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Costi Camp 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<sst xmlns="http://schemas.openxmlformats.org/spreadsheetml/2006/main" count="79" uniqueCount="29">
  <si>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UNA SETTIMANA</t>
  </si>
  <si>
    <t>DUE SETTIMANE</t>
  </si>
  <si>
    <t>TRE SETTIMANE</t>
  </si>
  <si>
    <t>QUATTRO SETTIMANE</t>
  </si>
  <si>
    <t>CINQUE SETTIMANE</t>
  </si>
  <si>
    <t>SEI SETTIMANE</t>
  </si>
  <si>
    <t>SETTE SETTIMANE</t>
  </si>
  <si>
    <t>OTTO SETTIMANE</t>
  </si>
  <si>
    <t>NOVE SETTIMANE</t>
  </si>
  <si>
    <t>DIECI SETTIMANE</t>
  </si>
  <si>
    <t>n° sett</t>
  </si>
  <si>
    <t>tot ciclo</t>
  </si>
  <si>
    <t>sett aggiuntiva</t>
  </si>
  <si>
    <t>1 settimana</t>
  </si>
  <si>
    <t>dilazionata</t>
  </si>
  <si>
    <t>fratello/i</t>
  </si>
  <si>
    <t>ALMENO 3 SETTIMANE DI ISCRIZIONE TARIFFA PER SETTIMANA EURO 100,00 - ISCRITTI STAG SPORTIVA 19-20</t>
  </si>
  <si>
    <t>DALLE 4 SETTIMANE DI ISCRIZIONE TARIFFA PER SETTIMANA EURO 100,00 CON PRE E POST CAMP GRATUITO - ISCRITTI STAG SPORTIVA 19-20</t>
  </si>
  <si>
    <t>ALMENO 3 SETTIMANE DI ISCRIZIONE TARIFFA PER SETTIMANA EURO 105,00 - NON ISCRITTI STAG SPORTIVA 19-20</t>
  </si>
  <si>
    <t>DALLE 4 SETTIMANE DI ISCRIZIONE TARIFFA PER SETTIMANA EURO 105,00 CON PRE E POST CAMP GRATUITO - NON ISCRITTI STAG SPORTIVA 19-20</t>
  </si>
  <si>
    <t>PRE E POST CAMP</t>
  </si>
  <si>
    <t>OPEN DAY ISCRITTI</t>
  </si>
  <si>
    <t>OPEN DAY NON ISCRITTI</t>
  </si>
  <si>
    <t>RAGAZZI ISCRITTI STAG SPORTIVA 20-21 (no mini camp)</t>
  </si>
  <si>
    <t>FRATELLI  ISCRITTI STAG SPORTIVA 20-21</t>
  </si>
  <si>
    <t xml:space="preserve">MINI CAMP E RAGAZZI NON ISCRITTI STAG SPORTIVA 20-21 </t>
  </si>
  <si>
    <t>FRATELLI NON ISCRITTI STAG SPORTIVA 20-21</t>
  </si>
  <si>
    <t>TARIFFE CAMP 2021 IN SPORT E SPORT ACTIVE</t>
  </si>
  <si>
    <t>15€  Dalla 5 Settimana in poi GRATIS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</si>
</sst>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[$€-2]\ * #,##0.00_-;\-[$€-2]\ * #,##0.00_-;_-[$€-2]\ * &quot;-&quot;??_-"/>
    <numFmt numFmtId="185" formatCode="_-[$€-2]\ * #,##0.00_-;\-[$€-2]\ * #,##0.00_-;_-[$€-2]\ * &quot;-&quot;??_-;_-@_-"/>
    <numFmt numFmtId="186" formatCode="[$€-2]\ #,##0.00;[Red]\-[$€-2]\ #,##0.00"/>
    <numFmt numFmtId="187" formatCode="[$€-2]\ #,##0.00;[Red][$€-2]\ #,##0.00"/>
    <numFmt numFmtId="188" formatCode="&quot;€&quot;\ #,##0.00"/>
    <numFmt numFmtId="189" formatCode="_-[$€-2]\ * #,##0.000_-;\-[$€-2]\ * #,##0.000_-;_-[$€-2]\ * &quot;-&quot;??_-;_-@_-"/>
    <numFmt numFmtId="190" formatCode="_-[$€-2]\ * #,##0.0_-;\-[$€-2]\ * #,##0.0_-;_-[$€-2]\ * &quot;-&quot;??_-;_-@_-"/>
    <numFmt numFmtId="191" formatCode="_-[$€-2]\ * #,##0_-;\-[$€-2]\ * #,##0_-;_-[$€-2]\ * &quot;-&quot;??_-;_-@_-"/>
    <numFmt numFmtId="192" formatCode="_-* #,##0.00\ [$€-410]_-;\-* #,##0.00\ [$€-410]_-;_-* &quot;-&quot;??\ [$€-410]_-;_-@_-"/>
    <numFmt numFmtId="193" formatCode="_-[$$-409]* #,##0.00_ ;_-[$$-409]* \-#,##0.00\ ;_-[$$-409]* &quot;-&quot;??_ ;_-@_ "/>
    <numFmt numFmtId="194" formatCode="_-[$€-410]\ * #,##0.00_-;\-[$€-410]\ * #,##0.00_-;_-[$€-410]\ * &quot;-&quot;??_-;_-@_-"/>
    <numFmt numFmtId="195" formatCode="#,##0\ [$€-1];[Red]\-#,##0\ [$€-1]"/>
    <numFmt numFmtId="196" formatCode="#,##0.00\ [$€-1];[Red]\-#,##0.00\ [$€-1]"/>
    <numFmt numFmtId="197" formatCode="_ [$€-2]\ * #,##0.00_ ;_ [$€-2]\ * \-#,##0.00_ ;_ [$€-2]\ * &quot;-&quot;??_ ;_ @_ "/>
  </numFmts>
  <fonts count="40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26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  <fill>
      <patternFill patternType="solid">
        <fgColor indexed="13"/>
        <bgColor indexed="64"/>
      </patternFill>
    </fill>
    <fill>
      <patternFill patternType="lightDown">
        <bgColor theme="2"/>
      </patternFill>
    </fill>
    <fill>
      <patternFill patternType="lightDown">
        <bgColor theme="7" tint="0.5999900102615356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84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85" fontId="1" fillId="0" borderId="10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85" fontId="1" fillId="0" borderId="12" xfId="0" applyNumberFormat="1" applyFont="1" applyBorder="1" applyAlignment="1">
      <alignment vertical="center"/>
    </xf>
    <xf numFmtId="185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5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5" fontId="1" fillId="0" borderId="15" xfId="0" applyNumberFormat="1" applyFont="1" applyBorder="1" applyAlignment="1">
      <alignment vertical="center"/>
    </xf>
    <xf numFmtId="18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85" fontId="1" fillId="0" borderId="17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horizontal="center" vertical="center"/>
    </xf>
    <xf numFmtId="196" fontId="1" fillId="0" borderId="0" xfId="0" applyNumberFormat="1" applyFont="1" applyAlignment="1">
      <alignment vertical="center"/>
    </xf>
    <xf numFmtId="185" fontId="1" fillId="35" borderId="10" xfId="0" applyNumberFormat="1" applyFont="1" applyFill="1" applyBorder="1" applyAlignment="1">
      <alignment vertical="center"/>
    </xf>
    <xf numFmtId="185" fontId="1" fillId="35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85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95" fontId="5" fillId="6" borderId="22" xfId="0" applyNumberFormat="1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3" fillId="38" borderId="22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left" vertical="center"/>
    </xf>
    <xf numFmtId="0" fontId="3" fillId="39" borderId="22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7" zoomScaleNormal="77" zoomScalePageLayoutView="0" workbookViewId="0" topLeftCell="A1">
      <selection activeCell="F39" sqref="F39"/>
    </sheetView>
  </sheetViews>
  <sheetFormatPr defaultColWidth="9.140625" defaultRowHeight="12.75"/>
  <cols>
    <col min="1" max="1" width="22.8515625" style="1" customWidth="1"/>
    <col min="2" max="2" width="17.00390625" style="1" customWidth="1"/>
    <col min="3" max="3" width="7.421875" style="1" bestFit="1" customWidth="1"/>
    <col min="4" max="4" width="12.57421875" style="1" bestFit="1" customWidth="1"/>
    <col min="5" max="5" width="14.7109375" style="1" bestFit="1" customWidth="1"/>
    <col min="6" max="6" width="15.00390625" style="1" customWidth="1"/>
    <col min="7" max="7" width="6.57421875" style="1" customWidth="1"/>
    <col min="8" max="8" width="25.8515625" style="1" customWidth="1"/>
    <col min="9" max="9" width="12.57421875" style="1" bestFit="1" customWidth="1"/>
    <col min="10" max="10" width="7.421875" style="3" bestFit="1" customWidth="1"/>
    <col min="11" max="11" width="13.8515625" style="1" bestFit="1" customWidth="1"/>
    <col min="12" max="12" width="15.00390625" style="1" bestFit="1" customWidth="1"/>
    <col min="13" max="13" width="14.140625" style="3" customWidth="1"/>
    <col min="14" max="16384" width="9.140625" style="1" customWidth="1"/>
  </cols>
  <sheetData>
    <row r="1" spans="1:13" ht="41.2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9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5.5" customHeight="1" thickBot="1">
      <c r="A3" s="41" t="s">
        <v>25</v>
      </c>
      <c r="B3" s="42"/>
      <c r="C3" s="42"/>
      <c r="D3" s="42"/>
      <c r="E3" s="42"/>
      <c r="F3" s="42"/>
      <c r="G3" s="24"/>
      <c r="H3" s="43" t="s">
        <v>26</v>
      </c>
      <c r="I3" s="44"/>
      <c r="J3" s="44"/>
      <c r="K3" s="44"/>
      <c r="L3" s="44"/>
      <c r="M3" s="45"/>
    </row>
    <row r="4" spans="1:13" ht="14.25" customHeight="1">
      <c r="A4" s="40"/>
      <c r="B4" s="46"/>
      <c r="C4" s="40"/>
      <c r="D4" s="47"/>
      <c r="E4" s="10" t="s">
        <v>12</v>
      </c>
      <c r="F4" s="48" t="s">
        <v>11</v>
      </c>
      <c r="H4" s="50" t="s">
        <v>15</v>
      </c>
      <c r="I4" s="46"/>
      <c r="J4" s="40"/>
      <c r="K4" s="47"/>
      <c r="L4" s="10" t="s">
        <v>12</v>
      </c>
      <c r="M4" s="48" t="s">
        <v>11</v>
      </c>
    </row>
    <row r="5" spans="1:13" ht="15" customHeight="1" thickBot="1">
      <c r="A5" s="40"/>
      <c r="B5" s="21" t="s">
        <v>13</v>
      </c>
      <c r="C5" s="16" t="s">
        <v>10</v>
      </c>
      <c r="D5" s="22" t="s">
        <v>11</v>
      </c>
      <c r="E5" s="20" t="s">
        <v>14</v>
      </c>
      <c r="F5" s="49"/>
      <c r="H5" s="51"/>
      <c r="I5" s="12" t="s">
        <v>13</v>
      </c>
      <c r="J5" s="3" t="s">
        <v>10</v>
      </c>
      <c r="K5" s="13" t="s">
        <v>11</v>
      </c>
      <c r="L5" s="10" t="s">
        <v>14</v>
      </c>
      <c r="M5" s="48"/>
    </row>
    <row r="6" spans="1:13" ht="14.25">
      <c r="A6" s="11" t="s">
        <v>0</v>
      </c>
      <c r="B6" s="25">
        <v>160</v>
      </c>
      <c r="C6" s="29">
        <v>1</v>
      </c>
      <c r="D6" s="30">
        <f>SUM(B6*C6)</f>
        <v>160</v>
      </c>
      <c r="E6" s="4">
        <v>160</v>
      </c>
      <c r="F6" s="4">
        <v>160</v>
      </c>
      <c r="G6" s="6"/>
      <c r="H6" s="11" t="s">
        <v>0</v>
      </c>
      <c r="I6" s="8">
        <v>125</v>
      </c>
      <c r="J6" s="3">
        <v>1</v>
      </c>
      <c r="K6" s="7">
        <f>SUM(I6*J6)</f>
        <v>125</v>
      </c>
      <c r="L6" s="27">
        <v>125</v>
      </c>
      <c r="M6" s="27">
        <v>125</v>
      </c>
    </row>
    <row r="7" spans="1:13" ht="14.25">
      <c r="A7" s="11" t="s">
        <v>1</v>
      </c>
      <c r="B7" s="23">
        <v>150</v>
      </c>
      <c r="C7" s="29">
        <v>2</v>
      </c>
      <c r="D7" s="30">
        <f>SUM(B7*C7)</f>
        <v>300</v>
      </c>
      <c r="E7" s="4">
        <v>155</v>
      </c>
      <c r="F7" s="4">
        <f>SUM(E7+E6)</f>
        <v>315</v>
      </c>
      <c r="G7" s="6"/>
      <c r="H7" s="11" t="s">
        <v>1</v>
      </c>
      <c r="I7" s="8">
        <v>125</v>
      </c>
      <c r="J7" s="3">
        <v>2</v>
      </c>
      <c r="K7" s="7">
        <f aca="true" t="shared" si="0" ref="K7:K15">SUM(I7*J7)</f>
        <v>250</v>
      </c>
      <c r="L7" s="27">
        <v>125</v>
      </c>
      <c r="M7" s="27">
        <f>SUM(L7+L6)</f>
        <v>250</v>
      </c>
    </row>
    <row r="8" spans="1:14" ht="14.25">
      <c r="A8" s="11" t="s">
        <v>2</v>
      </c>
      <c r="B8" s="23">
        <v>125</v>
      </c>
      <c r="C8" s="29">
        <v>3</v>
      </c>
      <c r="D8" s="30">
        <f aca="true" t="shared" si="1" ref="D8:D15">SUM(B8*C8)</f>
        <v>375</v>
      </c>
      <c r="E8" s="4">
        <v>130</v>
      </c>
      <c r="F8" s="4">
        <f>SUM(E8+E7+E6)</f>
        <v>445</v>
      </c>
      <c r="G8" s="6"/>
      <c r="H8" s="11" t="s">
        <v>2</v>
      </c>
      <c r="I8" s="8">
        <v>125</v>
      </c>
      <c r="J8" s="3">
        <v>3</v>
      </c>
      <c r="K8" s="7">
        <f t="shared" si="0"/>
        <v>375</v>
      </c>
      <c r="L8" s="27">
        <v>125</v>
      </c>
      <c r="M8" s="27">
        <f>SUM(L8+L7+L6)</f>
        <v>375</v>
      </c>
      <c r="N8" s="26"/>
    </row>
    <row r="9" spans="1:13" ht="14.25">
      <c r="A9" s="11" t="s">
        <v>3</v>
      </c>
      <c r="B9" s="23">
        <v>125</v>
      </c>
      <c r="C9" s="29">
        <v>4</v>
      </c>
      <c r="D9" s="30">
        <f t="shared" si="1"/>
        <v>500</v>
      </c>
      <c r="E9" s="4">
        <v>130</v>
      </c>
      <c r="F9" s="4">
        <f>SUM(E6:E9)</f>
        <v>575</v>
      </c>
      <c r="G9" s="6"/>
      <c r="H9" s="11" t="s">
        <v>3</v>
      </c>
      <c r="I9" s="8">
        <v>125</v>
      </c>
      <c r="J9" s="3">
        <v>4</v>
      </c>
      <c r="K9" s="7">
        <f t="shared" si="0"/>
        <v>500</v>
      </c>
      <c r="L9" s="27">
        <v>125</v>
      </c>
      <c r="M9" s="27">
        <f>SUM(L6:L9)</f>
        <v>500</v>
      </c>
    </row>
    <row r="10" spans="1:13" ht="14.25">
      <c r="A10" s="11" t="s">
        <v>4</v>
      </c>
      <c r="B10" s="23">
        <v>125</v>
      </c>
      <c r="C10" s="29">
        <v>5</v>
      </c>
      <c r="D10" s="30">
        <f t="shared" si="1"/>
        <v>625</v>
      </c>
      <c r="E10" s="4">
        <v>130</v>
      </c>
      <c r="F10" s="4">
        <f>SUM(E6:E10)</f>
        <v>705</v>
      </c>
      <c r="G10" s="6"/>
      <c r="H10" s="11" t="s">
        <v>4</v>
      </c>
      <c r="I10" s="8">
        <v>125</v>
      </c>
      <c r="J10" s="3">
        <v>5</v>
      </c>
      <c r="K10" s="7">
        <f t="shared" si="0"/>
        <v>625</v>
      </c>
      <c r="L10" s="27">
        <v>125</v>
      </c>
      <c r="M10" s="27">
        <f>SUM(L6:L10)</f>
        <v>625</v>
      </c>
    </row>
    <row r="11" spans="1:13" ht="14.25">
      <c r="A11" s="11" t="s">
        <v>5</v>
      </c>
      <c r="B11" s="23">
        <v>125</v>
      </c>
      <c r="C11" s="29">
        <v>6</v>
      </c>
      <c r="D11" s="30">
        <f t="shared" si="1"/>
        <v>750</v>
      </c>
      <c r="E11" s="4">
        <v>130</v>
      </c>
      <c r="F11" s="4">
        <f>SUM(E6:E11)</f>
        <v>835</v>
      </c>
      <c r="G11" s="6"/>
      <c r="H11" s="11" t="s">
        <v>5</v>
      </c>
      <c r="I11" s="8">
        <v>125</v>
      </c>
      <c r="J11" s="3">
        <v>6</v>
      </c>
      <c r="K11" s="7">
        <f t="shared" si="0"/>
        <v>750</v>
      </c>
      <c r="L11" s="27">
        <v>125</v>
      </c>
      <c r="M11" s="27">
        <f>SUM(L6:L11)</f>
        <v>750</v>
      </c>
    </row>
    <row r="12" spans="1:13" ht="14.25">
      <c r="A12" s="11" t="s">
        <v>6</v>
      </c>
      <c r="B12" s="23">
        <v>125</v>
      </c>
      <c r="C12" s="29">
        <v>7</v>
      </c>
      <c r="D12" s="30">
        <f t="shared" si="1"/>
        <v>875</v>
      </c>
      <c r="E12" s="4">
        <v>130</v>
      </c>
      <c r="F12" s="4">
        <f>SUM(E6:E12)</f>
        <v>965</v>
      </c>
      <c r="G12" s="6"/>
      <c r="H12" s="11" t="s">
        <v>6</v>
      </c>
      <c r="I12" s="8">
        <v>125</v>
      </c>
      <c r="J12" s="3">
        <v>7</v>
      </c>
      <c r="K12" s="7">
        <f t="shared" si="0"/>
        <v>875</v>
      </c>
      <c r="L12" s="27">
        <v>125</v>
      </c>
      <c r="M12" s="27">
        <f>SUM(L6:L12)</f>
        <v>875</v>
      </c>
    </row>
    <row r="13" spans="1:13" ht="14.25">
      <c r="A13" s="11" t="s">
        <v>7</v>
      </c>
      <c r="B13" s="23">
        <v>125</v>
      </c>
      <c r="C13" s="29">
        <v>8</v>
      </c>
      <c r="D13" s="30">
        <f t="shared" si="1"/>
        <v>1000</v>
      </c>
      <c r="E13" s="4">
        <v>130</v>
      </c>
      <c r="F13" s="4">
        <f>SUM(E6:E13)</f>
        <v>1095</v>
      </c>
      <c r="G13" s="6"/>
      <c r="H13" s="11" t="s">
        <v>7</v>
      </c>
      <c r="I13" s="8">
        <v>125</v>
      </c>
      <c r="J13" s="3">
        <v>8</v>
      </c>
      <c r="K13" s="7">
        <f t="shared" si="0"/>
        <v>1000</v>
      </c>
      <c r="L13" s="27">
        <v>125</v>
      </c>
      <c r="M13" s="27">
        <f>SUM(L6:L13)</f>
        <v>1000</v>
      </c>
    </row>
    <row r="14" spans="1:13" ht="14.25">
      <c r="A14" s="11" t="s">
        <v>8</v>
      </c>
      <c r="B14" s="23">
        <v>125</v>
      </c>
      <c r="C14" s="29">
        <v>9</v>
      </c>
      <c r="D14" s="30">
        <f t="shared" si="1"/>
        <v>1125</v>
      </c>
      <c r="E14" s="4">
        <v>130</v>
      </c>
      <c r="F14" s="4">
        <f>SUM(E6:E14)</f>
        <v>1225</v>
      </c>
      <c r="G14" s="6"/>
      <c r="H14" s="11" t="s">
        <v>8</v>
      </c>
      <c r="I14" s="8">
        <v>125</v>
      </c>
      <c r="J14" s="3">
        <v>9</v>
      </c>
      <c r="K14" s="7">
        <f t="shared" si="0"/>
        <v>1125</v>
      </c>
      <c r="L14" s="27">
        <v>125</v>
      </c>
      <c r="M14" s="27">
        <f>SUM(L6:L14)</f>
        <v>1125</v>
      </c>
    </row>
    <row r="15" spans="1:13" ht="14.25">
      <c r="A15" s="11" t="s">
        <v>9</v>
      </c>
      <c r="B15" s="23">
        <v>125</v>
      </c>
      <c r="C15" s="29">
        <v>10</v>
      </c>
      <c r="D15" s="30">
        <f t="shared" si="1"/>
        <v>1250</v>
      </c>
      <c r="E15" s="4">
        <v>130</v>
      </c>
      <c r="F15" s="4">
        <f>SUM(E6:E15)</f>
        <v>1355</v>
      </c>
      <c r="G15" s="6"/>
      <c r="H15" s="11" t="s">
        <v>9</v>
      </c>
      <c r="I15" s="8">
        <v>125</v>
      </c>
      <c r="J15" s="3">
        <v>10</v>
      </c>
      <c r="K15" s="7">
        <f t="shared" si="0"/>
        <v>1250</v>
      </c>
      <c r="L15" s="27">
        <v>125</v>
      </c>
      <c r="M15" s="27">
        <f>SUM(L6:L15)</f>
        <v>1250</v>
      </c>
    </row>
    <row r="16" spans="1:13" ht="15" thickBot="1">
      <c r="A16" s="11"/>
      <c r="B16" s="15"/>
      <c r="C16" s="31"/>
      <c r="D16" s="32"/>
      <c r="E16" s="5"/>
      <c r="F16" s="5"/>
      <c r="G16" s="6"/>
      <c r="H16" s="18"/>
      <c r="I16" s="15"/>
      <c r="J16" s="19"/>
      <c r="K16" s="14"/>
      <c r="L16" s="28"/>
      <c r="M16" s="28"/>
    </row>
    <row r="17" spans="1:13" ht="15" thickBot="1">
      <c r="A17" s="3"/>
      <c r="B17" s="2"/>
      <c r="C17" s="3"/>
      <c r="D17" s="2"/>
      <c r="E17" s="2"/>
      <c r="F17" s="2"/>
      <c r="G17" s="6"/>
      <c r="H17" s="3"/>
      <c r="I17" s="2"/>
      <c r="J17" s="1"/>
      <c r="K17" s="2"/>
      <c r="L17" s="2"/>
      <c r="M17" s="2"/>
    </row>
    <row r="18" spans="1:13" ht="25.5" customHeight="1" thickBot="1">
      <c r="A18" s="41" t="s">
        <v>23</v>
      </c>
      <c r="B18" s="42"/>
      <c r="C18" s="42"/>
      <c r="D18" s="42"/>
      <c r="E18" s="42"/>
      <c r="F18" s="42"/>
      <c r="G18" s="24"/>
      <c r="H18" s="43" t="s">
        <v>24</v>
      </c>
      <c r="I18" s="44"/>
      <c r="J18" s="44"/>
      <c r="K18" s="44"/>
      <c r="L18" s="44"/>
      <c r="M18" s="45"/>
    </row>
    <row r="19" spans="1:13" ht="14.25" customHeight="1">
      <c r="A19" s="52"/>
      <c r="B19" s="46"/>
      <c r="C19" s="40"/>
      <c r="D19" s="47"/>
      <c r="E19" s="10" t="s">
        <v>12</v>
      </c>
      <c r="F19" s="48" t="s">
        <v>11</v>
      </c>
      <c r="H19" s="50" t="s">
        <v>15</v>
      </c>
      <c r="I19" s="46"/>
      <c r="J19" s="40"/>
      <c r="K19" s="47"/>
      <c r="L19" s="33" t="s">
        <v>12</v>
      </c>
      <c r="M19" s="53" t="s">
        <v>11</v>
      </c>
    </row>
    <row r="20" spans="1:13" ht="15" customHeight="1" thickBot="1">
      <c r="A20" s="52"/>
      <c r="B20" s="12" t="s">
        <v>13</v>
      </c>
      <c r="C20" s="3" t="s">
        <v>10</v>
      </c>
      <c r="D20" s="13" t="s">
        <v>11</v>
      </c>
      <c r="E20" s="10" t="s">
        <v>14</v>
      </c>
      <c r="F20" s="48"/>
      <c r="H20" s="51"/>
      <c r="I20" s="12" t="s">
        <v>13</v>
      </c>
      <c r="J20" s="3" t="s">
        <v>10</v>
      </c>
      <c r="K20" s="3" t="s">
        <v>11</v>
      </c>
      <c r="L20" s="33" t="s">
        <v>14</v>
      </c>
      <c r="M20" s="53"/>
    </row>
    <row r="21" spans="1:13" ht="14.25">
      <c r="A21" s="11" t="s">
        <v>0</v>
      </c>
      <c r="B21" s="25">
        <v>150</v>
      </c>
      <c r="C21" s="29">
        <v>1</v>
      </c>
      <c r="D21" s="30">
        <f>SUM(B21*C21)</f>
        <v>150</v>
      </c>
      <c r="E21" s="4">
        <v>150</v>
      </c>
      <c r="F21" s="4">
        <v>150</v>
      </c>
      <c r="H21" s="9" t="s">
        <v>0</v>
      </c>
      <c r="I21" s="8">
        <v>120</v>
      </c>
      <c r="J21" s="3">
        <v>1</v>
      </c>
      <c r="K21" s="7">
        <f aca="true" t="shared" si="2" ref="K21:K30">SUM(I21*J21)</f>
        <v>120</v>
      </c>
      <c r="L21" s="27">
        <v>120</v>
      </c>
      <c r="M21" s="27">
        <v>120</v>
      </c>
    </row>
    <row r="22" spans="1:13" ht="14.25">
      <c r="A22" s="11" t="s">
        <v>1</v>
      </c>
      <c r="B22" s="23">
        <v>140</v>
      </c>
      <c r="C22" s="29">
        <v>2</v>
      </c>
      <c r="D22" s="30">
        <f aca="true" t="shared" si="3" ref="D22:D30">SUM(B22*C22)</f>
        <v>280</v>
      </c>
      <c r="E22" s="4">
        <v>145</v>
      </c>
      <c r="F22" s="4">
        <f>SUM(E22+E21)</f>
        <v>295</v>
      </c>
      <c r="H22" s="10" t="s">
        <v>1</v>
      </c>
      <c r="I22" s="8">
        <v>120</v>
      </c>
      <c r="J22" s="3">
        <v>2</v>
      </c>
      <c r="K22" s="7">
        <f t="shared" si="2"/>
        <v>240</v>
      </c>
      <c r="L22" s="27">
        <v>120</v>
      </c>
      <c r="M22" s="27">
        <f>SUM(L22+L21)</f>
        <v>240</v>
      </c>
    </row>
    <row r="23" spans="1:13" ht="14.25">
      <c r="A23" s="11" t="s">
        <v>2</v>
      </c>
      <c r="B23" s="23">
        <v>120</v>
      </c>
      <c r="C23" s="29">
        <v>3</v>
      </c>
      <c r="D23" s="30">
        <f t="shared" si="3"/>
        <v>360</v>
      </c>
      <c r="E23" s="4">
        <v>125</v>
      </c>
      <c r="F23" s="4">
        <f>SUM(E23+E22+E21)</f>
        <v>420</v>
      </c>
      <c r="H23" s="10" t="s">
        <v>2</v>
      </c>
      <c r="I23" s="8">
        <v>120</v>
      </c>
      <c r="J23" s="3">
        <v>3</v>
      </c>
      <c r="K23" s="7">
        <f t="shared" si="2"/>
        <v>360</v>
      </c>
      <c r="L23" s="27">
        <v>120</v>
      </c>
      <c r="M23" s="27">
        <f>SUM(L23+L22+L21)</f>
        <v>360</v>
      </c>
    </row>
    <row r="24" spans="1:13" ht="14.25">
      <c r="A24" s="11" t="s">
        <v>3</v>
      </c>
      <c r="B24" s="23">
        <v>120</v>
      </c>
      <c r="C24" s="29">
        <v>4</v>
      </c>
      <c r="D24" s="30">
        <f t="shared" si="3"/>
        <v>480</v>
      </c>
      <c r="E24" s="4">
        <v>125</v>
      </c>
      <c r="F24" s="4">
        <f>SUM(E21:E24)</f>
        <v>545</v>
      </c>
      <c r="H24" s="10" t="s">
        <v>3</v>
      </c>
      <c r="I24" s="8">
        <v>120</v>
      </c>
      <c r="J24" s="3">
        <v>4</v>
      </c>
      <c r="K24" s="7">
        <f t="shared" si="2"/>
        <v>480</v>
      </c>
      <c r="L24" s="27">
        <v>120</v>
      </c>
      <c r="M24" s="27">
        <f>SUM(L21:L24)</f>
        <v>480</v>
      </c>
    </row>
    <row r="25" spans="1:13" ht="14.25">
      <c r="A25" s="11" t="s">
        <v>4</v>
      </c>
      <c r="B25" s="23">
        <v>120</v>
      </c>
      <c r="C25" s="29">
        <v>5</v>
      </c>
      <c r="D25" s="30">
        <f t="shared" si="3"/>
        <v>600</v>
      </c>
      <c r="E25" s="4">
        <v>125</v>
      </c>
      <c r="F25" s="4">
        <f>SUM(E21:E25)</f>
        <v>670</v>
      </c>
      <c r="H25" s="10" t="s">
        <v>4</v>
      </c>
      <c r="I25" s="8">
        <v>120</v>
      </c>
      <c r="J25" s="3">
        <v>5</v>
      </c>
      <c r="K25" s="7">
        <f t="shared" si="2"/>
        <v>600</v>
      </c>
      <c r="L25" s="27">
        <v>120</v>
      </c>
      <c r="M25" s="27">
        <f>SUM(L21:L25)</f>
        <v>600</v>
      </c>
    </row>
    <row r="26" spans="1:13" ht="14.25">
      <c r="A26" s="11" t="s">
        <v>5</v>
      </c>
      <c r="B26" s="23">
        <v>120</v>
      </c>
      <c r="C26" s="29">
        <v>6</v>
      </c>
      <c r="D26" s="30">
        <f t="shared" si="3"/>
        <v>720</v>
      </c>
      <c r="E26" s="4">
        <v>125</v>
      </c>
      <c r="F26" s="4">
        <f>SUM(E21:E26)</f>
        <v>795</v>
      </c>
      <c r="H26" s="10" t="s">
        <v>5</v>
      </c>
      <c r="I26" s="8">
        <v>120</v>
      </c>
      <c r="J26" s="3">
        <v>6</v>
      </c>
      <c r="K26" s="7">
        <f t="shared" si="2"/>
        <v>720</v>
      </c>
      <c r="L26" s="27">
        <v>120</v>
      </c>
      <c r="M26" s="27">
        <f>SUM(L21:L26)</f>
        <v>720</v>
      </c>
    </row>
    <row r="27" spans="1:13" ht="14.25">
      <c r="A27" s="11" t="s">
        <v>6</v>
      </c>
      <c r="B27" s="23">
        <v>120</v>
      </c>
      <c r="C27" s="29">
        <v>7</v>
      </c>
      <c r="D27" s="30">
        <f t="shared" si="3"/>
        <v>840</v>
      </c>
      <c r="E27" s="4">
        <v>125</v>
      </c>
      <c r="F27" s="4">
        <f>SUM(E21:E27)</f>
        <v>920</v>
      </c>
      <c r="H27" s="10" t="s">
        <v>6</v>
      </c>
      <c r="I27" s="8">
        <v>120</v>
      </c>
      <c r="J27" s="3">
        <v>7</v>
      </c>
      <c r="K27" s="7">
        <f t="shared" si="2"/>
        <v>840</v>
      </c>
      <c r="L27" s="27">
        <v>120</v>
      </c>
      <c r="M27" s="27">
        <f>SUM(L21:L27)</f>
        <v>840</v>
      </c>
    </row>
    <row r="28" spans="1:13" ht="14.25">
      <c r="A28" s="11" t="s">
        <v>7</v>
      </c>
      <c r="B28" s="23">
        <v>120</v>
      </c>
      <c r="C28" s="29">
        <v>8</v>
      </c>
      <c r="D28" s="30">
        <f t="shared" si="3"/>
        <v>960</v>
      </c>
      <c r="E28" s="4">
        <v>125</v>
      </c>
      <c r="F28" s="4">
        <f>SUM(E21:E28)</f>
        <v>1045</v>
      </c>
      <c r="H28" s="10" t="s">
        <v>7</v>
      </c>
      <c r="I28" s="8">
        <v>120</v>
      </c>
      <c r="J28" s="3">
        <v>8</v>
      </c>
      <c r="K28" s="7">
        <f t="shared" si="2"/>
        <v>960</v>
      </c>
      <c r="L28" s="27">
        <v>120</v>
      </c>
      <c r="M28" s="27">
        <f>SUM(L21:L28)</f>
        <v>960</v>
      </c>
    </row>
    <row r="29" spans="1:13" ht="14.25">
      <c r="A29" s="11" t="s">
        <v>8</v>
      </c>
      <c r="B29" s="23">
        <v>120</v>
      </c>
      <c r="C29" s="29">
        <v>9</v>
      </c>
      <c r="D29" s="30">
        <f t="shared" si="3"/>
        <v>1080</v>
      </c>
      <c r="E29" s="4">
        <v>125</v>
      </c>
      <c r="F29" s="4">
        <f>SUM(E21:E29)</f>
        <v>1170</v>
      </c>
      <c r="H29" s="10" t="s">
        <v>8</v>
      </c>
      <c r="I29" s="8">
        <v>120</v>
      </c>
      <c r="J29" s="3">
        <v>9</v>
      </c>
      <c r="K29" s="7">
        <f t="shared" si="2"/>
        <v>1080</v>
      </c>
      <c r="L29" s="27">
        <v>120</v>
      </c>
      <c r="M29" s="27">
        <f>SUM(L21:L29)</f>
        <v>1080</v>
      </c>
    </row>
    <row r="30" spans="1:13" ht="14.25">
      <c r="A30" s="11" t="s">
        <v>9</v>
      </c>
      <c r="B30" s="23">
        <v>120</v>
      </c>
      <c r="C30" s="29">
        <v>10</v>
      </c>
      <c r="D30" s="30">
        <f t="shared" si="3"/>
        <v>1200</v>
      </c>
      <c r="E30" s="4">
        <v>125</v>
      </c>
      <c r="F30" s="4">
        <f>SUM(E21:E30)</f>
        <v>1295</v>
      </c>
      <c r="H30" s="10" t="s">
        <v>9</v>
      </c>
      <c r="I30" s="8">
        <v>120</v>
      </c>
      <c r="J30" s="3">
        <v>10</v>
      </c>
      <c r="K30" s="7">
        <f t="shared" si="2"/>
        <v>1200</v>
      </c>
      <c r="L30" s="27">
        <v>120</v>
      </c>
      <c r="M30" s="27">
        <f>SUM(L21:L30)</f>
        <v>1200</v>
      </c>
    </row>
    <row r="31" spans="1:13" ht="15" thickBot="1">
      <c r="A31" s="18"/>
      <c r="B31" s="15"/>
      <c r="C31" s="19"/>
      <c r="D31" s="14"/>
      <c r="E31" s="5"/>
      <c r="F31" s="5"/>
      <c r="H31" s="20"/>
      <c r="I31" s="17"/>
      <c r="J31" s="16"/>
      <c r="K31" s="14"/>
      <c r="L31" s="28"/>
      <c r="M31" s="28"/>
    </row>
    <row r="32" spans="1:13" s="35" customFormat="1" ht="8.25" customHeight="1">
      <c r="A32" s="36"/>
      <c r="B32" s="37"/>
      <c r="C32" s="37"/>
      <c r="D32" s="37"/>
      <c r="J32" s="29"/>
      <c r="L32" s="38"/>
      <c r="M32" s="29"/>
    </row>
    <row r="33" spans="1:13" s="35" customFormat="1" ht="18">
      <c r="A33" s="54" t="s">
        <v>20</v>
      </c>
      <c r="B33" s="54"/>
      <c r="C33" s="55" t="s">
        <v>28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s="34" customFormat="1" ht="19.5" customHeight="1" hidden="1">
      <c r="A34" s="57" t="s">
        <v>21</v>
      </c>
      <c r="B34" s="57"/>
      <c r="C34" s="58" t="s">
        <v>16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34" customFormat="1" ht="19.5" customHeight="1" hidden="1">
      <c r="A35" s="57"/>
      <c r="B35" s="57"/>
      <c r="C35" s="58" t="s">
        <v>17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s="34" customFormat="1" ht="19.5" customHeight="1" hidden="1">
      <c r="A36" s="59" t="s">
        <v>22</v>
      </c>
      <c r="B36" s="59"/>
      <c r="C36" s="60" t="s">
        <v>18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34" customFormat="1" ht="19.5" customHeight="1" hidden="1">
      <c r="A37" s="59"/>
      <c r="B37" s="59"/>
      <c r="C37" s="60" t="s">
        <v>19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</row>
  </sheetData>
  <sheetProtection/>
  <mergeCells count="26">
    <mergeCell ref="A33:B33"/>
    <mergeCell ref="C33:M33"/>
    <mergeCell ref="A34:B35"/>
    <mergeCell ref="C34:M34"/>
    <mergeCell ref="C35:M35"/>
    <mergeCell ref="A36:B37"/>
    <mergeCell ref="C36:M36"/>
    <mergeCell ref="C37:M37"/>
    <mergeCell ref="A18:F18"/>
    <mergeCell ref="H18:M18"/>
    <mergeCell ref="A19:A20"/>
    <mergeCell ref="B19:D19"/>
    <mergeCell ref="F19:F20"/>
    <mergeCell ref="H19:H20"/>
    <mergeCell ref="I19:K19"/>
    <mergeCell ref="M19:M20"/>
    <mergeCell ref="A1:M1"/>
    <mergeCell ref="A2:M2"/>
    <mergeCell ref="A3:F3"/>
    <mergeCell ref="H3:M3"/>
    <mergeCell ref="A4:A5"/>
    <mergeCell ref="B4:D4"/>
    <mergeCell ref="F4:F5"/>
    <mergeCell ref="H4:H5"/>
    <mergeCell ref="I4:K4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Direzione</cp:lastModifiedBy>
  <cp:lastPrinted>2018-04-12T15:26:07Z</cp:lastPrinted>
  <dcterms:created xsi:type="dcterms:W3CDTF">2007-04-05T08:42:22Z</dcterms:created>
  <dcterms:modified xsi:type="dcterms:W3CDTF">2021-05-12T09:56:28Z</dcterms:modified>
  <cp:category/>
  <cp:version/>
  <cp:contentType/>
  <cp:contentStatus/>
</cp:coreProperties>
</file>