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80" windowHeight="9735" activeTab="1"/>
  </bookViews>
  <sheets>
    <sheet name="colorata" sheetId="1" r:id="rId1"/>
    <sheet name="bianca" sheetId="2" r:id="rId2"/>
    <sheet name="Foglio2" sheetId="3" r:id="rId3"/>
    <sheet name="Foglio3" sheetId="4" r:id="rId4"/>
  </sheets>
  <definedNames>
    <definedName name="_xlnm._FilterDatabase" localSheetId="1" hidden="1">'bianca'!$A$1:$D$146</definedName>
    <definedName name="_xlnm._FilterDatabase" localSheetId="0" hidden="1">'colorata'!$A$1:$D$146</definedName>
    <definedName name="_xlnm.Print_Area" localSheetId="1">'bianca'!$A$1:$D$146</definedName>
    <definedName name="_xlnm.Print_Area" localSheetId="0">'colorata'!$A$1:$D$146</definedName>
    <definedName name="_xlnm.Print_Titles" localSheetId="1">'bianca'!$1:$3</definedName>
    <definedName name="_xlnm.Print_Titles" localSheetId="0">'colorata'!$1:$3</definedName>
  </definedNames>
  <calcPr fullCalcOnLoad="1"/>
</workbook>
</file>

<file path=xl/sharedStrings.xml><?xml version="1.0" encoding="utf-8"?>
<sst xmlns="http://schemas.openxmlformats.org/spreadsheetml/2006/main" count="757" uniqueCount="200">
  <si>
    <t>DENOMINAZIONE STRADA</t>
  </si>
  <si>
    <t>Acquati Enrico</t>
  </si>
  <si>
    <t>Adamello</t>
  </si>
  <si>
    <t>Adda</t>
  </si>
  <si>
    <t>Adelchi</t>
  </si>
  <si>
    <t>Alfieri Vittorio</t>
  </si>
  <si>
    <t>Allende Salvador</t>
  </si>
  <si>
    <t>Aprica</t>
  </si>
  <si>
    <t>Ariosto Ludovico</t>
  </si>
  <si>
    <t>Arno</t>
  </si>
  <si>
    <t>Balossa</t>
  </si>
  <si>
    <t>Battisti Cesare</t>
  </si>
  <si>
    <t>Beccaria Cesare</t>
  </si>
  <si>
    <t>Bellini Vincenzo</t>
  </si>
  <si>
    <t>Bergamo</t>
  </si>
  <si>
    <t>Bixio Nino</t>
  </si>
  <si>
    <t>Bizzozzero Angelo</t>
  </si>
  <si>
    <t>Blondel Enrichetta</t>
  </si>
  <si>
    <t>Borromeo Carlo</t>
  </si>
  <si>
    <t>Brodolini Giacomo</t>
  </si>
  <si>
    <t>Buonarroti Michelangelo</t>
  </si>
  <si>
    <t>Buozzi Bruno</t>
  </si>
  <si>
    <t>Cadore Vicolo</t>
  </si>
  <si>
    <t>Cadorna Luigi</t>
  </si>
  <si>
    <t>Caduti della Libertà</t>
  </si>
  <si>
    <t>Caravaggio</t>
  </si>
  <si>
    <t>Carducci Giosuè</t>
  </si>
  <si>
    <t>Carso</t>
  </si>
  <si>
    <t>Cantinotti</t>
  </si>
  <si>
    <t>Cimabue</t>
  </si>
  <si>
    <t>Clerici Angelo</t>
  </si>
  <si>
    <t>Colombo Cristoforo</t>
  </si>
  <si>
    <t>Comasinella</t>
  </si>
  <si>
    <t>Cotonificio</t>
  </si>
  <si>
    <t>Da Vinci Leonardo</t>
  </si>
  <si>
    <t>Dall'Occo Giuseppe</t>
  </si>
  <si>
    <t>D'Annunzio Gabriele</t>
  </si>
  <si>
    <t>Dante Alighieri</t>
  </si>
  <si>
    <t>Dei Bravi</t>
  </si>
  <si>
    <t>dei Giovi</t>
  </si>
  <si>
    <t>del Lavoro</t>
  </si>
  <si>
    <t>della Francesca Piero</t>
  </si>
  <si>
    <t>dell'Artigianato</t>
  </si>
  <si>
    <t>dell'Industria</t>
  </si>
  <si>
    <t>dell'Innovazione</t>
  </si>
  <si>
    <t>Diaz Armando</t>
  </si>
  <si>
    <t>Don Abbondio</t>
  </si>
  <si>
    <t>Don Pecchio</t>
  </si>
  <si>
    <t>Donizetti Gaetano</t>
  </si>
  <si>
    <t>Edison Tommaso</t>
  </si>
  <si>
    <t>Eritrea</t>
  </si>
  <si>
    <t>Europa</t>
  </si>
  <si>
    <t>Fermi Enrico</t>
  </si>
  <si>
    <t>Figini Vittorio</t>
  </si>
  <si>
    <t>Filzi Fabio</t>
  </si>
  <si>
    <t>Finardi Eugenio</t>
  </si>
  <si>
    <t>Fiori</t>
  </si>
  <si>
    <t>Fiume</t>
  </si>
  <si>
    <t>Foscolo Ugo</t>
  </si>
  <si>
    <t>Galilei Galileo</t>
  </si>
  <si>
    <t>Gandhi</t>
  </si>
  <si>
    <t>Garibaldi Giuseppe</t>
  </si>
  <si>
    <t>Giardino</t>
  </si>
  <si>
    <t>Giotto</t>
  </si>
  <si>
    <t>Giussani Oreste, Piazza</t>
  </si>
  <si>
    <t>Gramsci Antonio</t>
  </si>
  <si>
    <t xml:space="preserve">Grandi Achille </t>
  </si>
  <si>
    <t>IV Novembre</t>
  </si>
  <si>
    <t>Kennedy John Fitzgerald</t>
  </si>
  <si>
    <t>Lario</t>
  </si>
  <si>
    <t>Leopardi Giacomo</t>
  </si>
  <si>
    <t>Libia</t>
  </si>
  <si>
    <t>Lombardia</t>
  </si>
  <si>
    <t>Mangiagalli</t>
  </si>
  <si>
    <t>Manzoni Alessandro</t>
  </si>
  <si>
    <t>Marconi Guglielmo</t>
  </si>
  <si>
    <t>Masaccio</t>
  </si>
  <si>
    <t>Mascagni Pietro</t>
  </si>
  <si>
    <t>Matteotti Giacomo</t>
  </si>
  <si>
    <t>Mazzini Giuseppe</t>
  </si>
  <si>
    <t>Molinazzo</t>
  </si>
  <si>
    <t>Monte Bianco</t>
  </si>
  <si>
    <t>Monte Ceneri</t>
  </si>
  <si>
    <t>Monte Resegone</t>
  </si>
  <si>
    <t>Monte Rosa</t>
  </si>
  <si>
    <t>Monti Vincenzo</t>
  </si>
  <si>
    <t>Negri Ada</t>
  </si>
  <si>
    <t>Nenni Pietro</t>
  </si>
  <si>
    <t>Oberdan Guglielmo</t>
  </si>
  <si>
    <t>Orobie</t>
  </si>
  <si>
    <t>Paolo VI</t>
  </si>
  <si>
    <t>Papa Giovanni XXIII</t>
  </si>
  <si>
    <t>Parini Giuseppe</t>
  </si>
  <si>
    <t>Pascoli Giovanni</t>
  </si>
  <si>
    <t xml:space="preserve">Piave </t>
  </si>
  <si>
    <t>Po</t>
  </si>
  <si>
    <t>Ponchielli Amilcare</t>
  </si>
  <si>
    <t>Prealpi</t>
  </si>
  <si>
    <t>Promessi Sposi</t>
  </si>
  <si>
    <t>Puccini Giacomo</t>
  </si>
  <si>
    <t>Rodari Gianni</t>
  </si>
  <si>
    <t>Roma</t>
  </si>
  <si>
    <t>S. Maria del Rosario</t>
  </si>
  <si>
    <t>Sanzio Raffaello</t>
  </si>
  <si>
    <t>Sauro Nazario</t>
  </si>
  <si>
    <t xml:space="preserve">Somalia </t>
  </si>
  <si>
    <t>Stelvio</t>
  </si>
  <si>
    <t>Stucchi Adamo</t>
  </si>
  <si>
    <t>Tasso Torquato</t>
  </si>
  <si>
    <t>Tintoretto</t>
  </si>
  <si>
    <t>Tiziano</t>
  </si>
  <si>
    <t>Tobagi Walter</t>
  </si>
  <si>
    <t>Toce</t>
  </si>
  <si>
    <t>Torino</t>
  </si>
  <si>
    <t>Trento</t>
  </si>
  <si>
    <t>Turati Filippo</t>
  </si>
  <si>
    <t>Valassina</t>
  </si>
  <si>
    <t>Veneto Vittorio</t>
  </si>
  <si>
    <t>Verbano</t>
  </si>
  <si>
    <t>Verdi Giuseppe</t>
  </si>
  <si>
    <t>Verga Giovanni</t>
  </si>
  <si>
    <t>Vespucci Amerigo</t>
  </si>
  <si>
    <t>Vignetta Vicolo</t>
  </si>
  <si>
    <t>Villa Renzo</t>
  </si>
  <si>
    <t>Villoresi Eugenio</t>
  </si>
  <si>
    <t>Volta Alessandro</t>
  </si>
  <si>
    <t>XXIV Maggio</t>
  </si>
  <si>
    <t>Zara</t>
  </si>
  <si>
    <t>TIPO DI PULIZIA</t>
  </si>
  <si>
    <t>GIORNO</t>
  </si>
  <si>
    <t>ORARIO INDICATIVO</t>
  </si>
  <si>
    <t>Globale</t>
  </si>
  <si>
    <t>Globale Mensile</t>
  </si>
  <si>
    <t>Minispazzatrice</t>
  </si>
  <si>
    <t>Manuale</t>
  </si>
  <si>
    <t xml:space="preserve">Vigorelli </t>
  </si>
  <si>
    <t>MERCOLEDI</t>
  </si>
  <si>
    <t>6,00 - 8,00</t>
  </si>
  <si>
    <t>VENERDI</t>
  </si>
  <si>
    <t>6,00 - 8,00 (da Libertà a Sauro)</t>
  </si>
  <si>
    <t>7,00 - 9,00</t>
  </si>
  <si>
    <t>7,00 - 9,00 LATO SX (dalla stazione alla via dei Giovi)</t>
  </si>
  <si>
    <t>lato DX (da Gramsci) 8,00 - 10,00</t>
  </si>
  <si>
    <t>8,00 - 10,00</t>
  </si>
  <si>
    <t>lato DX (da Mascagni) 8,00 - 10,00</t>
  </si>
  <si>
    <t>(da  via Dei Giovi a Puccini) 8,00 - 10,00</t>
  </si>
  <si>
    <t>9,00 - 11,00</t>
  </si>
  <si>
    <t>lato SX ( da Gramsci) 9,00 - 11,00</t>
  </si>
  <si>
    <t>lato SX ( da Mascagni 9,00 - 11,00</t>
  </si>
  <si>
    <t>lato SX ( da XXIV Maggio a Buonarroti) 9,00 - 11,00</t>
  </si>
  <si>
    <t>( lato posta)             9,00 - 11,00</t>
  </si>
  <si>
    <t xml:space="preserve">  9,00 - 11,00</t>
  </si>
  <si>
    <t>10,00 - 12,00</t>
  </si>
  <si>
    <t>lato DX ( da Piero della Francesca) 7,00 - 9,00</t>
  </si>
  <si>
    <t>lato DX ( da Tobagi) 10,00 - 12,00</t>
  </si>
  <si>
    <t>lato DX ( dalla stazione alla via dei Giovi) ) 10,00 - 12,00</t>
  </si>
  <si>
    <t>LUNEDI</t>
  </si>
  <si>
    <t xml:space="preserve">(lato scuola)            7,00 - 9,00 </t>
  </si>
  <si>
    <t>DX- SX (da Filzi a Somalia)                7,00 - 9,00</t>
  </si>
  <si>
    <t>MARTEDI</t>
  </si>
  <si>
    <t>(da Dante a IV Novembre)               6,00 - 8,00</t>
  </si>
  <si>
    <t xml:space="preserve">           6,00 - 8,00</t>
  </si>
  <si>
    <t>(da Puccini a Ariosto)               6,00 - 8,00</t>
  </si>
  <si>
    <t xml:space="preserve">           7,00 - 9,00</t>
  </si>
  <si>
    <t xml:space="preserve">  7,00 - 9,00</t>
  </si>
  <si>
    <t xml:space="preserve"> 6,00 - 8,00</t>
  </si>
  <si>
    <t>SABATO</t>
  </si>
  <si>
    <t>(da Verga a Giussani) 6,00 - 8,00</t>
  </si>
  <si>
    <t xml:space="preserve"> 7,00 - 9,00</t>
  </si>
  <si>
    <t xml:space="preserve"> 8,00 - 10,00</t>
  </si>
  <si>
    <t xml:space="preserve"> 9,00 - 11,00</t>
  </si>
  <si>
    <t>I -II -III GIOVEDI</t>
  </si>
  <si>
    <t>(da Filzi a Dante)     6,00 - 8,00</t>
  </si>
  <si>
    <t>(da Toce a XXIVMaggio)                  6,00 - 8,00</t>
  </si>
  <si>
    <t>Dx -Sx (da Galilei a Sauro)                      7,00 - 9,00</t>
  </si>
  <si>
    <t xml:space="preserve">             7,00 - 9,00</t>
  </si>
  <si>
    <t xml:space="preserve">             8,00 - 10,00</t>
  </si>
  <si>
    <t>IV GIOVEDI</t>
  </si>
  <si>
    <t xml:space="preserve">IV GIOVEDI </t>
  </si>
  <si>
    <t>(da Ariosto a Tobagi) 7,00 - 9,00</t>
  </si>
  <si>
    <t xml:space="preserve">Globale </t>
  </si>
  <si>
    <t xml:space="preserve">Dx - Sx (da Sauro a XXIV Maggio)            Sx (da XXIV Maggio a Caravaggio)             7,00- 9,00       </t>
  </si>
  <si>
    <t xml:space="preserve">        7,00- 9,00       </t>
  </si>
  <si>
    <t xml:space="preserve">        8,00- 10,00       </t>
  </si>
  <si>
    <t xml:space="preserve">     (da Toce a Filzi)   8,00- 10,00       </t>
  </si>
  <si>
    <t>8,30 - 11,30</t>
  </si>
  <si>
    <t>7,00 - 9, 00</t>
  </si>
  <si>
    <t xml:space="preserve"> </t>
  </si>
  <si>
    <t>autospazzatrice con divieto di sosta</t>
  </si>
  <si>
    <t>Manuale autospazzatrice con divieto di sosta</t>
  </si>
  <si>
    <t xml:space="preserve">autospazzatrice con divieto di sosta </t>
  </si>
  <si>
    <t>spazzamento manuale fine</t>
  </si>
  <si>
    <t>(da via Dei Giovi a via Piave) 8,00 - 10,00</t>
  </si>
  <si>
    <t xml:space="preserve"> Globale Mensile</t>
  </si>
  <si>
    <t xml:space="preserve">da Buonarroti a via Sanzio </t>
  </si>
  <si>
    <t>da via Po in poi</t>
  </si>
  <si>
    <t xml:space="preserve"> GIOVEDI</t>
  </si>
  <si>
    <t>6,00 - 8,01</t>
  </si>
  <si>
    <t>14,00 - 15,00</t>
  </si>
  <si>
    <t>MERCOLEDI'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</si>
</sst>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4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39" borderId="20" xfId="0" applyNumberFormat="1" applyFont="1" applyFill="1" applyBorder="1" applyAlignment="1" applyProtection="1">
      <alignment horizontal="left" vertical="center" wrapText="1"/>
      <protection/>
    </xf>
    <xf numFmtId="0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3" fillId="39" borderId="22" xfId="0" applyNumberFormat="1" applyFont="1" applyFill="1" applyBorder="1" applyAlignment="1" applyProtection="1">
      <alignment horizontal="center" vertical="center" wrapText="1"/>
      <protection/>
    </xf>
    <xf numFmtId="0" fontId="1" fillId="38" borderId="23" xfId="0" applyNumberFormat="1" applyFont="1" applyFill="1" applyBorder="1" applyAlignment="1" applyProtection="1">
      <alignment horizontal="left" vertical="center"/>
      <protection locked="0"/>
    </xf>
    <xf numFmtId="0" fontId="1" fillId="33" borderId="24" xfId="0" applyNumberFormat="1" applyFont="1" applyFill="1" applyBorder="1" applyAlignment="1" applyProtection="1">
      <alignment horizontal="left" vertical="center"/>
      <protection locked="0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1" fillId="33" borderId="25" xfId="0" applyNumberFormat="1" applyFont="1" applyFill="1" applyBorder="1" applyAlignment="1" applyProtection="1">
      <alignment horizontal="left" vertical="center"/>
      <protection locked="0"/>
    </xf>
    <xf numFmtId="0" fontId="1" fillId="35" borderId="23" xfId="0" applyNumberFormat="1" applyFont="1" applyFill="1" applyBorder="1" applyAlignment="1" applyProtection="1">
      <alignment horizontal="left" vertical="center"/>
      <protection locked="0"/>
    </xf>
    <xf numFmtId="0" fontId="1" fillId="35" borderId="24" xfId="0" applyNumberFormat="1" applyFont="1" applyFill="1" applyBorder="1" applyAlignment="1" applyProtection="1">
      <alignment horizontal="left" vertical="center"/>
      <protection locked="0"/>
    </xf>
    <xf numFmtId="0" fontId="1" fillId="35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1" fillId="37" borderId="24" xfId="0" applyNumberFormat="1" applyFont="1" applyFill="1" applyBorder="1" applyAlignment="1" applyProtection="1">
      <alignment horizontal="left" vertical="center"/>
      <protection locked="0"/>
    </xf>
    <xf numFmtId="0" fontId="1" fillId="37" borderId="23" xfId="0" applyNumberFormat="1" applyFont="1" applyFill="1" applyBorder="1" applyAlignment="1" applyProtection="1">
      <alignment horizontal="left" vertical="center"/>
      <protection locked="0"/>
    </xf>
    <xf numFmtId="0" fontId="1" fillId="40" borderId="23" xfId="0" applyNumberFormat="1" applyFont="1" applyFill="1" applyBorder="1" applyAlignment="1" applyProtection="1">
      <alignment horizontal="left" vertical="center"/>
      <protection locked="0"/>
    </xf>
    <xf numFmtId="0" fontId="1" fillId="3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C125" sqref="C125:D125"/>
    </sheetView>
  </sheetViews>
  <sheetFormatPr defaultColWidth="9.140625" defaultRowHeight="12.75"/>
  <cols>
    <col min="1" max="1" width="24.8515625" style="20" bestFit="1" customWidth="1"/>
    <col min="2" max="2" width="24.8515625" style="2" bestFit="1" customWidth="1"/>
    <col min="3" max="3" width="18.28125" style="3" customWidth="1"/>
    <col min="4" max="4" width="29.8515625" style="2" customWidth="1"/>
    <col min="5" max="5" width="3.00390625" style="2" customWidth="1"/>
    <col min="6" max="6" width="0.13671875" style="3" customWidth="1"/>
    <col min="7" max="7" width="4.57421875" style="3" customWidth="1"/>
    <col min="8" max="8" width="14.421875" style="3" bestFit="1" customWidth="1"/>
    <col min="9" max="9" width="1.7109375" style="3" customWidth="1"/>
    <col min="10" max="10" width="3.140625" style="3" customWidth="1"/>
    <col min="11" max="11" width="14.28125" style="3" customWidth="1"/>
    <col min="12" max="12" width="2.140625" style="3" customWidth="1"/>
    <col min="13" max="16384" width="9.140625" style="3" customWidth="1"/>
  </cols>
  <sheetData>
    <row r="1" spans="1:12" ht="13.5" thickBot="1">
      <c r="A1" s="29" t="s">
        <v>0</v>
      </c>
      <c r="B1" s="30" t="s">
        <v>128</v>
      </c>
      <c r="C1" s="30" t="s">
        <v>129</v>
      </c>
      <c r="D1" s="31" t="s">
        <v>130</v>
      </c>
      <c r="E1" s="21"/>
      <c r="F1" s="50"/>
      <c r="G1" s="6"/>
      <c r="H1" s="1" t="s">
        <v>188</v>
      </c>
      <c r="I1" s="1">
        <v>1</v>
      </c>
      <c r="J1" s="7"/>
      <c r="K1" s="1" t="s">
        <v>133</v>
      </c>
      <c r="L1" s="1">
        <v>4</v>
      </c>
    </row>
    <row r="2" spans="1:12" ht="12.75">
      <c r="A2" s="38" t="s">
        <v>1</v>
      </c>
      <c r="B2" s="24" t="str">
        <f>IF(F4=1,"autospazzatrice con divieto di sosta",IF(F4=2,"Globale",IF(F4=3,"Globale Mansile",IF(F4=4,"Minispazzatrice",IF(F4=5,"Manuale",IF(F4=6,"Manuale autospazzatrice con divieto di sosta",IF(F4="","-")))))))</f>
        <v>Globale</v>
      </c>
      <c r="C2" s="27" t="s">
        <v>166</v>
      </c>
      <c r="D2" s="28" t="s">
        <v>169</v>
      </c>
      <c r="E2" s="26"/>
      <c r="F2" s="51"/>
      <c r="G2" s="8"/>
      <c r="H2" s="1" t="s">
        <v>131</v>
      </c>
      <c r="I2" s="1">
        <v>2</v>
      </c>
      <c r="J2" s="9"/>
      <c r="K2" s="1" t="s">
        <v>134</v>
      </c>
      <c r="L2" s="1">
        <v>5</v>
      </c>
    </row>
    <row r="3" spans="1:12" ht="12.75">
      <c r="A3" s="42" t="s">
        <v>2</v>
      </c>
      <c r="B3" s="18" t="s">
        <v>133</v>
      </c>
      <c r="C3" s="12"/>
      <c r="D3" s="4"/>
      <c r="E3" s="26"/>
      <c r="F3" s="52"/>
      <c r="G3" s="10"/>
      <c r="H3" s="1" t="s">
        <v>132</v>
      </c>
      <c r="I3" s="1">
        <v>3</v>
      </c>
      <c r="J3" s="11"/>
      <c r="K3" s="1" t="s">
        <v>189</v>
      </c>
      <c r="L3" s="1">
        <v>6</v>
      </c>
    </row>
    <row r="4" spans="1:6" ht="25.5">
      <c r="A4" s="37" t="s">
        <v>3</v>
      </c>
      <c r="B4" s="18" t="s">
        <v>180</v>
      </c>
      <c r="C4" s="14" t="s">
        <v>171</v>
      </c>
      <c r="D4" s="4" t="s">
        <v>173</v>
      </c>
      <c r="E4" s="26"/>
      <c r="F4" s="13">
        <v>2</v>
      </c>
    </row>
    <row r="5" spans="1:6" ht="12.75">
      <c r="A5" s="40" t="s">
        <v>3</v>
      </c>
      <c r="B5" s="18" t="s">
        <v>193</v>
      </c>
      <c r="C5" s="12" t="s">
        <v>177</v>
      </c>
      <c r="D5" s="4" t="s">
        <v>184</v>
      </c>
      <c r="E5" s="26"/>
      <c r="F5" s="13">
        <v>6</v>
      </c>
    </row>
    <row r="6" spans="1:6" ht="12.75">
      <c r="A6" s="43" t="s">
        <v>4</v>
      </c>
      <c r="B6" s="18" t="str">
        <f aca="true" t="shared" si="0" ref="B6:B11">IF(F8=1,"autospazzatrice con divieto di sosta",IF(F8=2,"Globale",IF(F8=3,"Globale Mansile",IF(F8=4,"Minispazzatrice",IF(F8=5,"Manuale",IF(F8=6,"Manuale autospazzatrice con divieto di sosta",IF(F8="","-")))))))</f>
        <v>Manuale</v>
      </c>
      <c r="C6" s="12"/>
      <c r="D6" s="4"/>
      <c r="E6" s="26"/>
      <c r="F6" s="13"/>
    </row>
    <row r="7" spans="1:6" ht="12.75">
      <c r="A7" s="42" t="s">
        <v>5</v>
      </c>
      <c r="B7" s="18" t="str">
        <f t="shared" si="0"/>
        <v>Minispazzatrice</v>
      </c>
      <c r="C7" s="12"/>
      <c r="D7" s="4"/>
      <c r="E7" s="26"/>
      <c r="F7" s="13"/>
    </row>
    <row r="8" spans="1:6" ht="12.75">
      <c r="A8" s="36" t="s">
        <v>6</v>
      </c>
      <c r="B8" s="18" t="str">
        <f t="shared" si="0"/>
        <v>Globale</v>
      </c>
      <c r="C8" s="14" t="s">
        <v>171</v>
      </c>
      <c r="D8" s="4" t="s">
        <v>176</v>
      </c>
      <c r="E8" s="26"/>
      <c r="F8" s="13">
        <v>5</v>
      </c>
    </row>
    <row r="9" spans="1:6" ht="12.75">
      <c r="A9" s="42" t="s">
        <v>7</v>
      </c>
      <c r="B9" s="18" t="str">
        <f t="shared" si="0"/>
        <v>Minispazzatrice</v>
      </c>
      <c r="C9" s="12"/>
      <c r="D9" s="4"/>
      <c r="E9" s="26"/>
      <c r="F9" s="13">
        <v>4</v>
      </c>
    </row>
    <row r="10" spans="1:6" ht="12.75">
      <c r="A10" s="36" t="s">
        <v>8</v>
      </c>
      <c r="B10" s="18" t="str">
        <f t="shared" si="0"/>
        <v>Globale</v>
      </c>
      <c r="C10" s="12" t="s">
        <v>159</v>
      </c>
      <c r="D10" s="4" t="s">
        <v>163</v>
      </c>
      <c r="E10" s="26"/>
      <c r="F10" s="13">
        <v>2</v>
      </c>
    </row>
    <row r="11" spans="1:6" ht="12.75">
      <c r="A11" s="42" t="s">
        <v>9</v>
      </c>
      <c r="B11" s="18" t="str">
        <f t="shared" si="0"/>
        <v>Minispazzatrice</v>
      </c>
      <c r="C11" s="12"/>
      <c r="D11" s="4"/>
      <c r="E11" s="26"/>
      <c r="F11" s="13">
        <v>4</v>
      </c>
    </row>
    <row r="12" spans="1:6" ht="12.75">
      <c r="A12" s="41" t="s">
        <v>10</v>
      </c>
      <c r="B12" s="18" t="str">
        <f>IF(F14=1,"autospazzatrice con divieto di sosta",IF(F14=2,"Globale",IF(F14=3,"Globale Mensile",IF(F14=4,"Minispazzatrice",IF(F14=5,"Manuale",IF(F14=6,"Manuale autospazzatrice con divieto di sosta",IF(F14="","-")))))))</f>
        <v>Globale Mensile</v>
      </c>
      <c r="C12" s="12" t="s">
        <v>177</v>
      </c>
      <c r="D12" s="4" t="s">
        <v>183</v>
      </c>
      <c r="E12" s="26"/>
      <c r="F12" s="13">
        <v>2</v>
      </c>
    </row>
    <row r="13" spans="1:6" ht="25.5">
      <c r="A13" s="33" t="s">
        <v>11</v>
      </c>
      <c r="B13" s="18" t="s">
        <v>190</v>
      </c>
      <c r="C13" s="12" t="s">
        <v>138</v>
      </c>
      <c r="D13" s="4" t="s">
        <v>139</v>
      </c>
      <c r="E13" s="26"/>
      <c r="F13" s="13">
        <v>4</v>
      </c>
    </row>
    <row r="14" spans="1:6" ht="25.5">
      <c r="A14" s="37" t="s">
        <v>11</v>
      </c>
      <c r="B14" s="18" t="s">
        <v>131</v>
      </c>
      <c r="C14" s="14" t="s">
        <v>171</v>
      </c>
      <c r="D14" s="4" t="s">
        <v>174</v>
      </c>
      <c r="E14" s="26"/>
      <c r="F14" s="13">
        <v>3</v>
      </c>
    </row>
    <row r="15" spans="1:6" ht="25.5">
      <c r="A15" s="34" t="s">
        <v>12</v>
      </c>
      <c r="B15" s="18" t="str">
        <f>IF(F17=1,"autospazzatrice con divieto di sosta",IF(F17=2,"Globale",IF(F17=3,"Globale Mansile",IF(F17=4,"Minispazzatrice",IF(F17=5,"Manuale",IF(F17=6,"Manuale autospazzatrice con divieto di sosta",IF(F17="","-")))))))</f>
        <v>autospazzatrice con divieto di sosta</v>
      </c>
      <c r="C15" s="12" t="s">
        <v>136</v>
      </c>
      <c r="D15" s="4" t="s">
        <v>137</v>
      </c>
      <c r="E15" s="26"/>
      <c r="F15" s="13">
        <v>2</v>
      </c>
    </row>
    <row r="16" spans="1:6" ht="25.5">
      <c r="A16" s="34" t="s">
        <v>13</v>
      </c>
      <c r="B16" s="18" t="str">
        <f>IF(F18=1,"autospazzatrice con divieto di sosta",IF(F18=2,"Globale",IF(F18=3,"Globale Mansile",IF(F18=4,"Minispazzatrice",IF(F18=5,"Manuale",IF(F18=6,"Manuale autospazzatrice con divieto di sosta",IF(F18="","-")))))))</f>
        <v>autospazzatrice con divieto di sosta</v>
      </c>
      <c r="C16" s="12" t="s">
        <v>136</v>
      </c>
      <c r="D16" s="4" t="s">
        <v>142</v>
      </c>
      <c r="E16" s="26"/>
      <c r="F16" s="13"/>
    </row>
    <row r="17" spans="1:6" ht="25.5">
      <c r="A17" s="34" t="s">
        <v>13</v>
      </c>
      <c r="B17" s="18" t="s">
        <v>188</v>
      </c>
      <c r="C17" s="12" t="s">
        <v>138</v>
      </c>
      <c r="D17" s="4" t="s">
        <v>147</v>
      </c>
      <c r="E17" s="26"/>
      <c r="F17" s="13">
        <v>1</v>
      </c>
    </row>
    <row r="18" spans="1:6" ht="12.75">
      <c r="A18" s="36" t="s">
        <v>14</v>
      </c>
      <c r="B18" s="18" t="str">
        <f aca="true" t="shared" si="1" ref="B18:B24">IF(F20=1,"autospazzatrice con divieto di sosta",IF(F20=2,"Globale",IF(F20=3,"Globale Mansile",IF(F20=4,"Minispazzatrice",IF(F20=5,"Manuale",IF(F20=6,"Manuale autospazzatrice con divieto di sosta",IF(F20="","-")))))))</f>
        <v>Globale</v>
      </c>
      <c r="C18" s="12" t="s">
        <v>166</v>
      </c>
      <c r="D18" s="4" t="s">
        <v>169</v>
      </c>
      <c r="E18" s="26"/>
      <c r="F18" s="13">
        <v>1</v>
      </c>
    </row>
    <row r="19" spans="1:6" ht="12.75">
      <c r="A19" s="36" t="s">
        <v>15</v>
      </c>
      <c r="B19" s="18" t="str">
        <f t="shared" si="1"/>
        <v>Globale</v>
      </c>
      <c r="C19" s="12" t="s">
        <v>166</v>
      </c>
      <c r="D19" s="4" t="s">
        <v>168</v>
      </c>
      <c r="E19" s="26"/>
      <c r="F19" s="13"/>
    </row>
    <row r="20" spans="1:6" ht="12.75">
      <c r="A20" s="43" t="s">
        <v>16</v>
      </c>
      <c r="B20" s="18" t="str">
        <f t="shared" si="1"/>
        <v>Manuale</v>
      </c>
      <c r="C20" s="12" t="s">
        <v>166</v>
      </c>
      <c r="D20" s="4" t="s">
        <v>167</v>
      </c>
      <c r="E20" s="26"/>
      <c r="F20" s="13">
        <v>2</v>
      </c>
    </row>
    <row r="21" spans="1:6" ht="12.75">
      <c r="A21" s="42" t="s">
        <v>17</v>
      </c>
      <c r="B21" s="18" t="str">
        <f t="shared" si="1"/>
        <v>Minispazzatrice</v>
      </c>
      <c r="C21" s="12"/>
      <c r="D21" s="4"/>
      <c r="E21" s="26"/>
      <c r="F21" s="15">
        <v>2</v>
      </c>
    </row>
    <row r="22" spans="1:6" ht="12.75">
      <c r="A22" s="43" t="s">
        <v>18</v>
      </c>
      <c r="B22" s="18" t="str">
        <f t="shared" si="1"/>
        <v>Manuale</v>
      </c>
      <c r="C22" s="12"/>
      <c r="D22" s="4"/>
      <c r="E22" s="26"/>
      <c r="F22" s="13">
        <v>5</v>
      </c>
    </row>
    <row r="23" spans="1:6" ht="12.75">
      <c r="A23" s="43" t="s">
        <v>19</v>
      </c>
      <c r="B23" s="18" t="str">
        <f t="shared" si="1"/>
        <v>Manuale</v>
      </c>
      <c r="C23" s="12" t="s">
        <v>166</v>
      </c>
      <c r="D23" s="4" t="s">
        <v>170</v>
      </c>
      <c r="E23" s="26"/>
      <c r="F23" s="13">
        <v>4</v>
      </c>
    </row>
    <row r="24" spans="1:6" ht="25.5">
      <c r="A24" s="34" t="s">
        <v>20</v>
      </c>
      <c r="B24" s="18" t="str">
        <f t="shared" si="1"/>
        <v>autospazzatrice con divieto di sosta</v>
      </c>
      <c r="C24" s="12" t="s">
        <v>136</v>
      </c>
      <c r="D24" s="4" t="s">
        <v>153</v>
      </c>
      <c r="E24" s="26"/>
      <c r="F24" s="13">
        <v>5</v>
      </c>
    </row>
    <row r="25" spans="1:6" ht="25.5">
      <c r="A25" s="34" t="s">
        <v>20</v>
      </c>
      <c r="B25" s="18" t="s">
        <v>188</v>
      </c>
      <c r="C25" s="12" t="s">
        <v>138</v>
      </c>
      <c r="D25" s="4" t="s">
        <v>154</v>
      </c>
      <c r="E25" s="26"/>
      <c r="F25" s="13">
        <v>5</v>
      </c>
    </row>
    <row r="26" spans="1:6" ht="12.75">
      <c r="A26" s="36" t="s">
        <v>21</v>
      </c>
      <c r="B26" s="18" t="str">
        <f>IF(F28=1,"autospazzatrice con divieto di sosta",IF(F28=2,"Globale",IF(F28=3,"Globale Mansile",IF(F28=4,"Minispazzatrice",IF(F28=5,"Manuale",IF(F28=6,"Manuale autospazzatrice con divieto di sosta",IF(F28="","-")))))))</f>
        <v>Globale</v>
      </c>
      <c r="C26" s="12" t="s">
        <v>156</v>
      </c>
      <c r="D26" s="4" t="s">
        <v>137</v>
      </c>
      <c r="E26" s="26"/>
      <c r="F26" s="13">
        <v>1</v>
      </c>
    </row>
    <row r="27" spans="1:6" ht="12.75">
      <c r="A27" s="43" t="s">
        <v>22</v>
      </c>
      <c r="B27" s="18" t="str">
        <f>IF(F29=1,"autospazzatrice con divieto di sosta",IF(F29=2,"Globale",IF(F29=3,"Globale Mansile",IF(F29=4,"Minispazzatrice",IF(F29=5,"Manuale",IF(F29=6,"Manuale autospazzatrice con divieto di sosta",IF(F29="","-")))))))</f>
        <v>Manuale</v>
      </c>
      <c r="C27" s="12"/>
      <c r="D27" s="4"/>
      <c r="E27" s="26"/>
      <c r="F27" s="13"/>
    </row>
    <row r="28" spans="1:6" ht="12.75">
      <c r="A28" s="36" t="s">
        <v>23</v>
      </c>
      <c r="B28" s="18" t="str">
        <f>IF(F30=1,"autospazzatrice con divieto di sosta",IF(F30=2,"Globale",IF(F30=3,"Globale Mansile",IF(F30=4,"Minispazzatrice",IF(F30=5,"Manuale",IF(F30=6,"Manuale autospazzatrice con divieto di sosta",IF(F30="","-")))))))</f>
        <v>Globale</v>
      </c>
      <c r="C28" s="12" t="s">
        <v>166</v>
      </c>
      <c r="D28" s="4" t="s">
        <v>169</v>
      </c>
      <c r="E28" s="26"/>
      <c r="F28" s="13">
        <v>2</v>
      </c>
    </row>
    <row r="29" spans="1:6" ht="12.75">
      <c r="A29" s="43" t="s">
        <v>24</v>
      </c>
      <c r="B29" s="18" t="str">
        <f>IF(F31=1,"autospazzatrice con divieto di sosta",IF(F31=2,"Globale",IF(F31=3,"Globale Mansile",IF(F31=4,"Minispazzatrice",IF(F31=5,"Manuale",IF(F31=6,"Manuale autospazzatrice con divieto di sosta",IF(F31="","-")))))))</f>
        <v>Manuale</v>
      </c>
      <c r="C29" s="12" t="s">
        <v>138</v>
      </c>
      <c r="D29" s="4" t="s">
        <v>137</v>
      </c>
      <c r="E29" s="26"/>
      <c r="F29" s="13">
        <v>5</v>
      </c>
    </row>
    <row r="30" spans="1:6" ht="12.75">
      <c r="A30" s="36" t="s">
        <v>28</v>
      </c>
      <c r="B30" s="18" t="str">
        <f>IF(F33=1,"autospazzatrice con divieto di sosta",IF(F33=2,"Globale",IF(F33=3,"Globale Mansile",IF(F33=4,"Minispazzatrice",IF(F33=5,"Manuale",IF(F33=6,"Manuale autospazzatrice con divieto di sosta",IF(F33="","-")))))))</f>
        <v>Globale</v>
      </c>
      <c r="C30" s="14" t="s">
        <v>171</v>
      </c>
      <c r="D30" s="4" t="s">
        <v>176</v>
      </c>
      <c r="E30" s="26"/>
      <c r="F30" s="13">
        <v>2</v>
      </c>
    </row>
    <row r="31" spans="1:6" ht="25.5">
      <c r="A31" s="34" t="s">
        <v>25</v>
      </c>
      <c r="B31" s="18" t="str">
        <f>IF(F34=1,"autospazzatrice con divieto di sosta",IF(F34=2,"Globale",IF(F34=3,"Globale Mansile",IF(F34=4,"Minispazzatrice",IF(F34=5,"Manuale",IF(F34=6,"Manuale autospazzatrice con divieto di sosta",IF(F34="","-")))))))</f>
        <v>autospazzatrice con divieto di sosta</v>
      </c>
      <c r="C31" s="14" t="s">
        <v>138</v>
      </c>
      <c r="D31" s="44" t="s">
        <v>152</v>
      </c>
      <c r="E31" s="26"/>
      <c r="F31" s="13">
        <v>5</v>
      </c>
    </row>
    <row r="32" spans="1:6" ht="12.75">
      <c r="A32" s="42" t="s">
        <v>25</v>
      </c>
      <c r="B32" s="18" t="s">
        <v>133</v>
      </c>
      <c r="C32" s="14"/>
      <c r="D32" s="44" t="s">
        <v>194</v>
      </c>
      <c r="E32" s="26"/>
      <c r="F32" s="13"/>
    </row>
    <row r="33" spans="1:6" ht="12.75">
      <c r="A33" s="42" t="s">
        <v>26</v>
      </c>
      <c r="B33" s="18" t="str">
        <f>IF(F35=1,"autospazzatrice con divieto di sosta",IF(F35=2,"Globale",IF(F35=3,"Globale Mansile",IF(F35=4,"Minispazzatrice",IF(F35=5,"Manuale",IF(F35=6,"Manuale autospazzatrice con divieto di sosta",IF(F35="","-")))))))</f>
        <v>Minispazzatrice</v>
      </c>
      <c r="C33" s="12"/>
      <c r="D33" s="4"/>
      <c r="E33" s="26"/>
      <c r="F33" s="13">
        <v>2</v>
      </c>
    </row>
    <row r="34" spans="1:6" ht="12.75">
      <c r="A34" s="42" t="s">
        <v>27</v>
      </c>
      <c r="B34" s="18" t="s">
        <v>133</v>
      </c>
      <c r="C34" s="12"/>
      <c r="D34" s="4"/>
      <c r="E34" s="26"/>
      <c r="F34" s="13">
        <v>1</v>
      </c>
    </row>
    <row r="35" spans="1:6" ht="12.75">
      <c r="A35" s="43" t="s">
        <v>29</v>
      </c>
      <c r="B35" s="18" t="str">
        <f>IF(F37=1,"autospazzatrice con divieto di sosta",IF(F37=2,"Globale",IF(F37=3,"Globale Mansile",IF(F37=4,"Minispazzatrice",IF(F37=5,"Manuale",IF(F37=6,"Manuale autospazzatrice con divieto di sosta",IF(F37="","-")))))))</f>
        <v>Manuale</v>
      </c>
      <c r="C35" s="12"/>
      <c r="D35" s="4"/>
      <c r="E35" s="26"/>
      <c r="F35" s="13">
        <v>4</v>
      </c>
    </row>
    <row r="36" spans="1:6" ht="12.75">
      <c r="A36" s="36" t="s">
        <v>30</v>
      </c>
      <c r="B36" s="18" t="str">
        <f>IF(F38=1,"autospazzatrice con divieto di sosta",IF(F38=2,"Globale",IF(F38=3,"Globale Mansile",IF(F38=4,"Minispazzatrice",IF(F38=5,"Manuale",IF(F38=6,"Manuale autospazzatrice con divieto di sosta",IF(F38="","-")))))))</f>
        <v>Globale</v>
      </c>
      <c r="C36" s="12" t="s">
        <v>166</v>
      </c>
      <c r="D36" s="4" t="s">
        <v>165</v>
      </c>
      <c r="E36" s="26"/>
      <c r="F36" s="13">
        <v>5</v>
      </c>
    </row>
    <row r="37" spans="1:6" ht="12.75">
      <c r="A37" s="42" t="s">
        <v>31</v>
      </c>
      <c r="B37" s="18" t="str">
        <f>IF(F39=1,"autospazzatrice con divieto di sosta",IF(F39=2,"Globale",IF(F39=3,"Globale Mansile",IF(F39=4,"Minispazzatrice",IF(F39=5,"Manuale",IF(F39=6,"Manuale autospazzatrice con divieto di sosta",IF(F39="","-")))))))</f>
        <v>Minispazzatrice</v>
      </c>
      <c r="C37" s="12"/>
      <c r="D37" s="4"/>
      <c r="E37" s="26"/>
      <c r="F37" s="13">
        <v>5</v>
      </c>
    </row>
    <row r="38" spans="1:6" ht="25.5">
      <c r="A38" s="34" t="s">
        <v>32</v>
      </c>
      <c r="B38" s="18" t="str">
        <f>IF(F40=1,"autospazzatrice con divieto di sosta",IF(F40=2,"Globale",IF(F40=3,"Globale Mansile",IF(F40=4,"Minispazzatrice",IF(F40=5,"Manuale",IF(F40=6,"Manuale autospazzatrice con divieto di sosta",IF(F40="","-")))))))</f>
        <v>autospazzatrice con divieto di sosta</v>
      </c>
      <c r="C38" s="12" t="s">
        <v>138</v>
      </c>
      <c r="D38" s="4" t="s">
        <v>137</v>
      </c>
      <c r="E38" s="26"/>
      <c r="F38" s="13">
        <v>2</v>
      </c>
    </row>
    <row r="39" spans="1:6" ht="12.75">
      <c r="A39" s="43" t="s">
        <v>33</v>
      </c>
      <c r="B39" s="18" t="str">
        <f>IF(F41=1,"autospazzatrice con divieto di sosta",IF(F41=2,"Globale",IF(F41=3,"Globale Mansile",IF(F41=4,"Minispazzatrice",IF(F41=5,"Manuale",IF(F41=6,"Manuale autospazzatrice con divieto di sosta",IF(F41="","-")))))))</f>
        <v>Manuale</v>
      </c>
      <c r="C39" s="12"/>
      <c r="D39" s="4"/>
      <c r="E39" s="26"/>
      <c r="F39" s="13">
        <v>4</v>
      </c>
    </row>
    <row r="40" spans="1:6" ht="25.5">
      <c r="A40" s="37" t="s">
        <v>34</v>
      </c>
      <c r="B40" s="23" t="s">
        <v>131</v>
      </c>
      <c r="C40" s="14" t="s">
        <v>138</v>
      </c>
      <c r="D40" s="44" t="s">
        <v>149</v>
      </c>
      <c r="E40" s="26"/>
      <c r="F40" s="13">
        <v>1</v>
      </c>
    </row>
    <row r="41" spans="1:6" ht="38.25">
      <c r="A41" s="37" t="s">
        <v>34</v>
      </c>
      <c r="B41" s="23" t="s">
        <v>131</v>
      </c>
      <c r="C41" s="14" t="s">
        <v>196</v>
      </c>
      <c r="D41" s="44" t="s">
        <v>181</v>
      </c>
      <c r="E41" s="26"/>
      <c r="F41" s="13">
        <v>5</v>
      </c>
    </row>
    <row r="42" spans="1:6" ht="12.75">
      <c r="A42" s="32" t="s">
        <v>35</v>
      </c>
      <c r="B42" s="18" t="s">
        <v>191</v>
      </c>
      <c r="C42" s="12"/>
      <c r="D42" s="4"/>
      <c r="E42" s="26"/>
      <c r="F42" s="13"/>
    </row>
    <row r="43" spans="1:6" ht="12.75">
      <c r="A43" s="36" t="s">
        <v>36</v>
      </c>
      <c r="B43" s="18" t="str">
        <f>IF(F47=1,"autospazzatrice con divieto di sosta",IF(F47=2,"Globale",IF(F47=3,"Globale Mansile",IF(F47=4,"Minispazzatrice",IF(F47=5,"Manuale",IF(F47=6,"Manuale autospazzatrice con divieto di sosta",IF(F47="","-")))))))</f>
        <v>Globale</v>
      </c>
      <c r="C43" s="12" t="s">
        <v>159</v>
      </c>
      <c r="D43" s="4" t="s">
        <v>163</v>
      </c>
      <c r="E43" s="26"/>
      <c r="F43" s="13"/>
    </row>
    <row r="44" spans="1:6" ht="25.5">
      <c r="A44" s="34" t="s">
        <v>37</v>
      </c>
      <c r="B44" s="18" t="s">
        <v>188</v>
      </c>
      <c r="C44" s="12" t="s">
        <v>138</v>
      </c>
      <c r="D44" s="4" t="s">
        <v>192</v>
      </c>
      <c r="E44" s="26"/>
      <c r="F44" s="13">
        <v>6</v>
      </c>
    </row>
    <row r="45" spans="1:6" ht="12.75">
      <c r="A45" s="42" t="s">
        <v>37</v>
      </c>
      <c r="B45" s="18" t="s">
        <v>133</v>
      </c>
      <c r="C45" s="12"/>
      <c r="D45" s="4" t="s">
        <v>195</v>
      </c>
      <c r="E45" s="26"/>
      <c r="F45" s="13"/>
    </row>
    <row r="46" spans="1:6" ht="12.75">
      <c r="A46" s="43" t="s">
        <v>37</v>
      </c>
      <c r="B46" s="18" t="s">
        <v>134</v>
      </c>
      <c r="C46" s="12"/>
      <c r="D46" s="4"/>
      <c r="E46" s="26"/>
      <c r="F46" s="13"/>
    </row>
    <row r="47" spans="1:6" ht="12.75">
      <c r="A47" s="42" t="s">
        <v>38</v>
      </c>
      <c r="B47" s="18" t="str">
        <f>IF(F50=1,"autospazzatrice con divieto di sosta",IF(F50=2,"Globale",IF(F50=3,"Globale Mansile",IF(F50=4,"Minispazzatrice",IF(F50=5,"Manuale",IF(F50=6,"Manuale autospazzatrice con divieto di sosta",IF(F50="","-")))))))</f>
        <v>Minispazzatrice</v>
      </c>
      <c r="C47" s="12" t="s">
        <v>138</v>
      </c>
      <c r="D47" s="4" t="s">
        <v>185</v>
      </c>
      <c r="E47" s="26"/>
      <c r="F47" s="13">
        <v>2</v>
      </c>
    </row>
    <row r="48" spans="1:6" ht="12.75">
      <c r="A48" s="41" t="s">
        <v>39</v>
      </c>
      <c r="B48" s="45" t="str">
        <f>IF(F51=1,"autospazzatrice con divieto di sosta",IF(F51=2,"Globale",IF(F51=3,"Globale Mensile",IF(F51=4,"Minispazzatrice",IF(F51=5,"Manuale",IF(F51=6,"Manuale autospazzatrice con divieto di sosta",IF(F51="","-")))))))</f>
        <v>Globale Mensile</v>
      </c>
      <c r="C48" s="14" t="s">
        <v>177</v>
      </c>
      <c r="D48" s="44" t="s">
        <v>137</v>
      </c>
      <c r="E48" s="26"/>
      <c r="F48" s="13">
        <v>1</v>
      </c>
    </row>
    <row r="49" spans="1:6" ht="12.75">
      <c r="A49" s="43" t="s">
        <v>39</v>
      </c>
      <c r="B49" s="45" t="s">
        <v>134</v>
      </c>
      <c r="C49" s="14" t="s">
        <v>177</v>
      </c>
      <c r="D49" s="44" t="s">
        <v>197</v>
      </c>
      <c r="E49" s="26"/>
      <c r="F49" s="13"/>
    </row>
    <row r="50" spans="1:6" ht="25.5">
      <c r="A50" s="34" t="s">
        <v>40</v>
      </c>
      <c r="B50" s="18" t="str">
        <f>IF(F52=1,"autospazzatrice con divieto di sosta",IF(F52=2,"Globale",IF(F52=3,"Globale Mansile",IF(F52=4,"Minispazzatrice",IF(F52=5,"Manuale",IF(F52=6,"Manuale autospazzatrice con divieto di sosta",IF(F52="","-")))))))</f>
        <v>autospazzatrice con divieto di sosta</v>
      </c>
      <c r="C50" s="12" t="s">
        <v>138</v>
      </c>
      <c r="D50" s="4" t="s">
        <v>143</v>
      </c>
      <c r="E50" s="26"/>
      <c r="F50" s="13">
        <v>4</v>
      </c>
    </row>
    <row r="51" spans="1:6" ht="12.75">
      <c r="A51" s="41" t="s">
        <v>41</v>
      </c>
      <c r="B51" s="18" t="str">
        <f>IF(F53=1,"autospazzatrice con divieto di sosta",IF(F53=2,"Globale",IF(F53=3,"Globale Mensile",IF(F53=4,"Minispazzatrice",IF(F53=5,"Manuale",IF(F53=6,"Manuale autospazzatrice con divieto di sosta",IF(F53="","-")))))))</f>
        <v>Globale Mensile</v>
      </c>
      <c r="C51" s="12" t="s">
        <v>177</v>
      </c>
      <c r="D51" s="4" t="s">
        <v>182</v>
      </c>
      <c r="E51" s="26"/>
      <c r="F51" s="13">
        <v>3</v>
      </c>
    </row>
    <row r="52" spans="1:6" ht="12.75">
      <c r="A52" s="43" t="s">
        <v>42</v>
      </c>
      <c r="B52" s="18" t="str">
        <f aca="true" t="shared" si="2" ref="B52:B58">IF(F54=1,"autospazzatrice con divieto di sosta",IF(F54=2,"Globale",IF(F54=3,"Globale Mansile",IF(F54=4,"Minispazzatrice",IF(F54=5,"Manuale",IF(F54=6,"Manuale autospazzatrice con divieto di sosta",IF(F54="","-")))))))</f>
        <v>Manuale</v>
      </c>
      <c r="C52" s="12"/>
      <c r="D52" s="4"/>
      <c r="E52" s="26"/>
      <c r="F52" s="13">
        <v>1</v>
      </c>
    </row>
    <row r="53" spans="1:6" ht="12.75">
      <c r="A53" s="43" t="s">
        <v>43</v>
      </c>
      <c r="B53" s="18" t="str">
        <f t="shared" si="2"/>
        <v>Manuale</v>
      </c>
      <c r="C53" s="12"/>
      <c r="D53" s="4"/>
      <c r="E53" s="26"/>
      <c r="F53" s="13">
        <v>3</v>
      </c>
    </row>
    <row r="54" spans="1:6" ht="12.75">
      <c r="A54" s="43" t="s">
        <v>44</v>
      </c>
      <c r="B54" s="18" t="str">
        <f t="shared" si="2"/>
        <v>Manuale</v>
      </c>
      <c r="C54" s="12"/>
      <c r="D54" s="4"/>
      <c r="E54" s="26"/>
      <c r="F54" s="13">
        <v>5</v>
      </c>
    </row>
    <row r="55" spans="1:6" ht="12.75">
      <c r="A55" s="42" t="s">
        <v>45</v>
      </c>
      <c r="B55" s="18" t="str">
        <f t="shared" si="2"/>
        <v>Minispazzatrice</v>
      </c>
      <c r="C55" s="12"/>
      <c r="D55" s="4"/>
      <c r="E55" s="26"/>
      <c r="F55" s="13">
        <v>5</v>
      </c>
    </row>
    <row r="56" spans="1:6" ht="12.75">
      <c r="A56" s="43" t="s">
        <v>46</v>
      </c>
      <c r="B56" s="18" t="str">
        <f t="shared" si="2"/>
        <v>Manuale</v>
      </c>
      <c r="C56" s="12"/>
      <c r="D56" s="4"/>
      <c r="E56" s="26"/>
      <c r="F56" s="13">
        <v>5</v>
      </c>
    </row>
    <row r="57" spans="1:6" ht="12.75">
      <c r="A57" s="36" t="s">
        <v>47</v>
      </c>
      <c r="B57" s="18" t="str">
        <f t="shared" si="2"/>
        <v>Globale</v>
      </c>
      <c r="C57" s="12" t="s">
        <v>166</v>
      </c>
      <c r="D57" s="4" t="s">
        <v>165</v>
      </c>
      <c r="E57" s="26"/>
      <c r="F57" s="13">
        <v>4</v>
      </c>
    </row>
    <row r="58" spans="1:6" ht="25.5">
      <c r="A58" s="34" t="s">
        <v>48</v>
      </c>
      <c r="B58" s="18" t="str">
        <f t="shared" si="2"/>
        <v>autospazzatrice con divieto di sosta</v>
      </c>
      <c r="C58" s="12" t="s">
        <v>136</v>
      </c>
      <c r="D58" s="4" t="s">
        <v>144</v>
      </c>
      <c r="E58" s="26"/>
      <c r="F58" s="13">
        <v>5</v>
      </c>
    </row>
    <row r="59" spans="1:6" ht="25.5">
      <c r="A59" s="34" t="s">
        <v>48</v>
      </c>
      <c r="B59" s="18" t="s">
        <v>188</v>
      </c>
      <c r="C59" s="12" t="s">
        <v>138</v>
      </c>
      <c r="D59" s="4" t="s">
        <v>148</v>
      </c>
      <c r="E59" s="26"/>
      <c r="F59" s="13">
        <v>2</v>
      </c>
    </row>
    <row r="60" spans="1:8" ht="12.75">
      <c r="A60" s="36" t="s">
        <v>49</v>
      </c>
      <c r="B60" s="18" t="str">
        <f>IF(F62=1,"autospazzatrice con divieto di sosta",IF(F62=2,"Globale",IF(F62=3,"Globale Mansile",IF(F62=4,"Minispazzatrice",IF(F62=5,"Manuale",IF(F62=6,"Manuale autospazzatrice con divieto di sosta",IF(F62="","-")))))))</f>
        <v>Globale</v>
      </c>
      <c r="C60" s="14" t="s">
        <v>171</v>
      </c>
      <c r="D60" s="4" t="s">
        <v>165</v>
      </c>
      <c r="E60" s="26"/>
      <c r="F60" s="13">
        <v>1</v>
      </c>
      <c r="H60" s="3" t="s">
        <v>187</v>
      </c>
    </row>
    <row r="61" spans="1:6" ht="25.5">
      <c r="A61" s="34" t="s">
        <v>50</v>
      </c>
      <c r="B61" s="18" t="str">
        <f>IF(F63=1,"autospazzatrice con divieto di sosta",IF(F63=2,"Globale",IF(F63=3,"Globale Mansile",IF(F63=4,"Minispazzatrice",IF(F63=5,"Manuale",IF(F63=6,"Manuale autospazzatrice con divieto di sosta",IF(F63="","-")))))))</f>
        <v>autospazzatrice con divieto di sosta</v>
      </c>
      <c r="C61" s="12" t="s">
        <v>136</v>
      </c>
      <c r="D61" s="4" t="s">
        <v>152</v>
      </c>
      <c r="E61" s="26"/>
      <c r="F61" s="13"/>
    </row>
    <row r="62" spans="1:6" ht="25.5">
      <c r="A62" s="34" t="s">
        <v>51</v>
      </c>
      <c r="B62" s="18" t="str">
        <f>IF(F64=1,"autospazzatrice con divieto di sosta",IF(F64=2,"Globale",IF(F64=3,"Globale Mansile",IF(F64=4,"Minispazzatrice",IF(F64=5,"Manuale",IF(F64=6,"Manuale autospazzatrice con divieto di sosta",IF(F64="","-")))))))</f>
        <v>autospazzatrice con divieto di sosta</v>
      </c>
      <c r="C62" s="12" t="s">
        <v>138</v>
      </c>
      <c r="D62" s="4" t="s">
        <v>198</v>
      </c>
      <c r="E62" s="26"/>
      <c r="F62" s="13">
        <v>2</v>
      </c>
    </row>
    <row r="63" spans="1:6" ht="12.75">
      <c r="A63" s="41" t="s">
        <v>52</v>
      </c>
      <c r="B63" s="18" t="str">
        <f>IF(F65=1,"autospazzatrice con divieto di sosta",IF(F65=2,"Globale",IF(F65=3,"Globale Mensile",IF(F65=4,"Minispazzatrice",IF(F65=5,"Manuale",IF(F65=6,"Manuale autospazzatrice con divieto di sosta",IF(F65="","-")))))))</f>
        <v>Globale Mensile</v>
      </c>
      <c r="C63" s="12" t="s">
        <v>177</v>
      </c>
      <c r="D63" s="4" t="s">
        <v>182</v>
      </c>
      <c r="E63" s="26"/>
      <c r="F63" s="13">
        <v>1</v>
      </c>
    </row>
    <row r="64" spans="1:6" ht="12.75">
      <c r="A64" s="41" t="s">
        <v>53</v>
      </c>
      <c r="B64" s="18" t="str">
        <f>IF(F66=1,"autospazzatrice con divieto di sosta",IF(F66=2,"Globale",IF(F66=3,"Globale Mensile",IF(F66=4,"Minispazzatrice",IF(F66=5,"Manuale",IF(F66=6,"Manuale autospazzatrice con divieto di sosta",IF(F66="","-")))))))</f>
        <v>Globale Mensile</v>
      </c>
      <c r="C64" s="12" t="s">
        <v>177</v>
      </c>
      <c r="D64" s="4" t="s">
        <v>137</v>
      </c>
      <c r="E64" s="26"/>
      <c r="F64" s="13">
        <v>1</v>
      </c>
    </row>
    <row r="65" spans="1:6" ht="12.75">
      <c r="A65" s="36" t="s">
        <v>54</v>
      </c>
      <c r="B65" s="18" t="str">
        <f>IF(F67=1,"autospazzatrice con divieto di sosta",IF(F67=2,"Globale",IF(F67=3,"Globale Mansile",IF(F67=4,"Minispazzatrice",IF(F67=5,"Manuale",IF(F67=6,"Manuale autospazzatrice con divieto di sosta",IF(F67="","-")))))))</f>
        <v>Globale</v>
      </c>
      <c r="C65" s="14" t="s">
        <v>171</v>
      </c>
      <c r="D65" s="4" t="s">
        <v>176</v>
      </c>
      <c r="E65" s="26"/>
      <c r="F65" s="13">
        <v>3</v>
      </c>
    </row>
    <row r="66" spans="1:6" ht="12.75">
      <c r="A66" s="36" t="s">
        <v>55</v>
      </c>
      <c r="B66" s="18" t="str">
        <f>IF(F68=1,"autospazzatrice con divieto di sosta",IF(F68=2,"Globale",IF(F68=3,"Globale Mansile",IF(F68=4,"Minispazzatrice",IF(F68=5,"Manuale",IF(F68=6,"Manuale autospazzatrice con divieto di sosta",IF(F68="","-")))))))</f>
        <v>Globale</v>
      </c>
      <c r="C66" s="12" t="s">
        <v>159</v>
      </c>
      <c r="D66" s="4" t="s">
        <v>143</v>
      </c>
      <c r="E66" s="26"/>
      <c r="F66" s="13">
        <v>3</v>
      </c>
    </row>
    <row r="67" spans="1:6" ht="12.75">
      <c r="A67" s="32" t="s">
        <v>56</v>
      </c>
      <c r="B67" s="18" t="s">
        <v>191</v>
      </c>
      <c r="C67" s="12"/>
      <c r="D67" s="4"/>
      <c r="E67" s="26"/>
      <c r="F67" s="13">
        <v>2</v>
      </c>
    </row>
    <row r="68" spans="1:6" ht="12.75">
      <c r="A68" s="43" t="s">
        <v>57</v>
      </c>
      <c r="B68" s="18" t="str">
        <f aca="true" t="shared" si="3" ref="B68:B77">IF(F70=1,"autospazzatrice con divieto di sosta",IF(F70=2,"Globale",IF(F70=3,"Globale Mansile",IF(F70=4,"Minispazzatrice",IF(F70=5,"Manuale",IF(F70=6,"Manuale autospazzatrice con divieto di sosta",IF(F70="","-")))))))</f>
        <v>Manuale</v>
      </c>
      <c r="C68" s="12"/>
      <c r="D68" s="4"/>
      <c r="E68" s="26"/>
      <c r="F68" s="13">
        <v>2</v>
      </c>
    </row>
    <row r="69" spans="1:6" ht="12.75">
      <c r="A69" s="42" t="s">
        <v>58</v>
      </c>
      <c r="B69" s="18" t="str">
        <f t="shared" si="3"/>
        <v>Minispazzatrice</v>
      </c>
      <c r="C69" s="12"/>
      <c r="D69" s="4"/>
      <c r="E69" s="26"/>
      <c r="F69" s="13">
        <v>6</v>
      </c>
    </row>
    <row r="70" spans="1:6" ht="12.75">
      <c r="A70" s="36" t="s">
        <v>59</v>
      </c>
      <c r="B70" s="18" t="str">
        <f t="shared" si="3"/>
        <v>Globale</v>
      </c>
      <c r="C70" s="12" t="s">
        <v>177</v>
      </c>
      <c r="D70" s="4" t="s">
        <v>137</v>
      </c>
      <c r="E70" s="26"/>
      <c r="F70" s="13">
        <v>5</v>
      </c>
    </row>
    <row r="71" spans="1:6" ht="25.5">
      <c r="A71" s="34" t="s">
        <v>60</v>
      </c>
      <c r="B71" s="18" t="str">
        <f t="shared" si="3"/>
        <v>autospazzatrice con divieto di sosta</v>
      </c>
      <c r="C71" s="12" t="s">
        <v>136</v>
      </c>
      <c r="D71" s="4" t="s">
        <v>152</v>
      </c>
      <c r="E71" s="26"/>
      <c r="F71" s="13">
        <v>4</v>
      </c>
    </row>
    <row r="72" spans="1:6" ht="12.75">
      <c r="A72" s="43" t="s">
        <v>61</v>
      </c>
      <c r="B72" s="18" t="str">
        <f t="shared" si="3"/>
        <v>Manuale</v>
      </c>
      <c r="C72" s="12" t="s">
        <v>166</v>
      </c>
      <c r="D72" s="4" t="s">
        <v>168</v>
      </c>
      <c r="E72" s="26"/>
      <c r="F72" s="13">
        <v>2</v>
      </c>
    </row>
    <row r="73" spans="1:6" ht="12.75">
      <c r="A73" s="36" t="s">
        <v>62</v>
      </c>
      <c r="B73" s="18" t="str">
        <f t="shared" si="3"/>
        <v>Globale</v>
      </c>
      <c r="C73" s="12" t="s">
        <v>166</v>
      </c>
      <c r="D73" s="4" t="s">
        <v>168</v>
      </c>
      <c r="E73" s="26"/>
      <c r="F73" s="13">
        <v>1</v>
      </c>
    </row>
    <row r="74" spans="1:6" ht="12.75">
      <c r="A74" s="43" t="s">
        <v>63</v>
      </c>
      <c r="B74" s="18" t="str">
        <f t="shared" si="3"/>
        <v>Manuale</v>
      </c>
      <c r="C74" s="12"/>
      <c r="D74" s="4"/>
      <c r="E74" s="26"/>
      <c r="F74" s="13">
        <v>5</v>
      </c>
    </row>
    <row r="75" spans="1:6" ht="12.75">
      <c r="A75" s="36" t="s">
        <v>64</v>
      </c>
      <c r="B75" s="18" t="str">
        <f t="shared" si="3"/>
        <v>Globale</v>
      </c>
      <c r="C75" s="12" t="s">
        <v>166</v>
      </c>
      <c r="D75" s="4" t="s">
        <v>165</v>
      </c>
      <c r="E75" s="26"/>
      <c r="F75" s="13">
        <v>2</v>
      </c>
    </row>
    <row r="76" spans="1:6" ht="25.5">
      <c r="A76" s="34" t="s">
        <v>65</v>
      </c>
      <c r="B76" s="18" t="str">
        <f t="shared" si="3"/>
        <v>autospazzatrice con divieto di sosta</v>
      </c>
      <c r="C76" s="12" t="s">
        <v>136</v>
      </c>
      <c r="D76" s="4" t="s">
        <v>141</v>
      </c>
      <c r="E76" s="26"/>
      <c r="F76" s="13">
        <v>5</v>
      </c>
    </row>
    <row r="77" spans="1:6" ht="25.5">
      <c r="A77" s="34" t="s">
        <v>65</v>
      </c>
      <c r="B77" s="18" t="str">
        <f t="shared" si="3"/>
        <v>autospazzatrice con divieto di sosta</v>
      </c>
      <c r="C77" s="12" t="s">
        <v>138</v>
      </c>
      <c r="D77" s="4" t="s">
        <v>155</v>
      </c>
      <c r="E77" s="26"/>
      <c r="F77" s="13">
        <v>2</v>
      </c>
    </row>
    <row r="78" spans="1:6" ht="12.75">
      <c r="A78" s="32" t="s">
        <v>66</v>
      </c>
      <c r="B78" s="18" t="s">
        <v>191</v>
      </c>
      <c r="C78" s="12"/>
      <c r="D78" s="4"/>
      <c r="E78" s="26"/>
      <c r="F78" s="13">
        <v>1</v>
      </c>
    </row>
    <row r="79" spans="1:6" ht="12.75">
      <c r="A79" s="36" t="s">
        <v>67</v>
      </c>
      <c r="B79" s="18" t="str">
        <f aca="true" t="shared" si="4" ref="B79:B85">IF(F81=1,"autospazzatrice con divieto di sosta",IF(F81=2,"Globale",IF(F81=3,"Globale Mansile",IF(F81=4,"Minispazzatrice",IF(F81=5,"Manuale",IF(F81=6,"Manuale autospazzatrice con divieto di sosta",IF(F81="","-")))))))</f>
        <v>Globale</v>
      </c>
      <c r="C79" s="12" t="s">
        <v>159</v>
      </c>
      <c r="D79" s="4" t="s">
        <v>161</v>
      </c>
      <c r="E79" s="26"/>
      <c r="F79" s="13">
        <v>1</v>
      </c>
    </row>
    <row r="80" spans="1:6" ht="25.5">
      <c r="A80" s="34" t="s">
        <v>68</v>
      </c>
      <c r="B80" s="18" t="str">
        <f t="shared" si="4"/>
        <v>autospazzatrice con divieto di sosta</v>
      </c>
      <c r="C80" s="12" t="s">
        <v>136</v>
      </c>
      <c r="D80" s="4" t="s">
        <v>152</v>
      </c>
      <c r="E80" s="26"/>
      <c r="F80" s="13">
        <v>6</v>
      </c>
    </row>
    <row r="81" spans="1:6" ht="25.5">
      <c r="A81" s="34" t="s">
        <v>69</v>
      </c>
      <c r="B81" s="18" t="str">
        <f t="shared" si="4"/>
        <v>autospazzatrice con divieto di sosta</v>
      </c>
      <c r="C81" s="12" t="s">
        <v>138</v>
      </c>
      <c r="D81" s="4" t="s">
        <v>146</v>
      </c>
      <c r="E81" s="26"/>
      <c r="F81" s="13">
        <v>2</v>
      </c>
    </row>
    <row r="82" spans="1:6" ht="12.75">
      <c r="A82" s="36" t="s">
        <v>70</v>
      </c>
      <c r="B82" s="18" t="str">
        <f t="shared" si="4"/>
        <v>Globale</v>
      </c>
      <c r="C82" s="12" t="s">
        <v>156</v>
      </c>
      <c r="D82" s="4" t="s">
        <v>137</v>
      </c>
      <c r="E82" s="26"/>
      <c r="F82" s="13">
        <v>1</v>
      </c>
    </row>
    <row r="83" spans="1:6" ht="12.75">
      <c r="A83" s="43" t="s">
        <v>71</v>
      </c>
      <c r="B83" s="18" t="str">
        <f t="shared" si="4"/>
        <v>Manuale</v>
      </c>
      <c r="C83" s="12"/>
      <c r="D83" s="4"/>
      <c r="E83" s="26"/>
      <c r="F83" s="13">
        <v>1</v>
      </c>
    </row>
    <row r="84" spans="1:6" ht="12.75">
      <c r="A84" s="43" t="s">
        <v>72</v>
      </c>
      <c r="B84" s="18" t="str">
        <f t="shared" si="4"/>
        <v>Manuale</v>
      </c>
      <c r="C84" s="12"/>
      <c r="D84" s="4"/>
      <c r="E84" s="26"/>
      <c r="F84" s="13">
        <v>2</v>
      </c>
    </row>
    <row r="85" spans="1:6" ht="12.75">
      <c r="A85" s="43" t="s">
        <v>73</v>
      </c>
      <c r="B85" s="18" t="str">
        <f t="shared" si="4"/>
        <v>Manuale</v>
      </c>
      <c r="C85" s="12"/>
      <c r="D85" s="4"/>
      <c r="E85" s="26"/>
      <c r="F85" s="13">
        <v>5</v>
      </c>
    </row>
    <row r="86" spans="1:6" ht="12.75">
      <c r="A86" s="32" t="s">
        <v>74</v>
      </c>
      <c r="B86" s="18" t="s">
        <v>191</v>
      </c>
      <c r="C86" s="12"/>
      <c r="D86" s="4"/>
      <c r="E86" s="26"/>
      <c r="F86" s="13">
        <v>5</v>
      </c>
    </row>
    <row r="87" spans="1:6" ht="12.75">
      <c r="A87" s="36" t="s">
        <v>75</v>
      </c>
      <c r="B87" s="18" t="str">
        <f>IF(F89=1,"autospazzatrice con divieto di sosta",IF(F89=2,"Globale",IF(F89=3,"Globale Mansile",IF(F89=4,"Minispazzatrice",IF(F89=5,"Manuale",IF(F89=6,"Manuale autospazzatrice con divieto di sosta",IF(F89="","-")))))))</f>
        <v>Globale</v>
      </c>
      <c r="C87" s="12" t="s">
        <v>159</v>
      </c>
      <c r="D87" s="4" t="s">
        <v>165</v>
      </c>
      <c r="E87" s="26"/>
      <c r="F87" s="13">
        <v>5</v>
      </c>
    </row>
    <row r="88" spans="1:6" ht="12.75">
      <c r="A88" s="42" t="s">
        <v>76</v>
      </c>
      <c r="B88" s="18" t="str">
        <f>IF(F90=1,"autospazzatrice con divieto di sosta",IF(F90=2,"Globale",IF(F90=3,"Globale Mansile",IF(F90=4,"Minispazzatrice",IF(F90=5,"Manuale",IF(F90=6,"Manuale autospazzatrice con divieto di sosta",IF(F90="","-")))))))</f>
        <v>Minispazzatrice</v>
      </c>
      <c r="C88" s="12"/>
      <c r="D88" s="4"/>
      <c r="E88" s="26"/>
      <c r="F88" s="13">
        <v>6</v>
      </c>
    </row>
    <row r="89" spans="1:6" ht="25.5">
      <c r="A89" s="34" t="s">
        <v>77</v>
      </c>
      <c r="B89" s="18" t="str">
        <f>IF(F91=1,"autospazzatrice con divieto di sosta",IF(F91=2,"Globale",IF(F91=3,"Globale Mansile",IF(F91=4,"Minispazzatrice",IF(F91=5,"Manuale",IF(F91=6,"Manuale autospazzatrice con divieto di sosta",IF(F91="","-")))))))</f>
        <v>autospazzatrice con divieto di sosta</v>
      </c>
      <c r="C89" s="12" t="s">
        <v>136</v>
      </c>
      <c r="D89" s="4" t="s">
        <v>143</v>
      </c>
      <c r="E89" s="26"/>
      <c r="F89" s="13">
        <v>2</v>
      </c>
    </row>
    <row r="90" spans="1:6" ht="25.5">
      <c r="A90" s="34" t="s">
        <v>78</v>
      </c>
      <c r="B90" s="18" t="str">
        <f>IF(F92=1,"autospazzatrice con divieto di sosta",IF(F92=2,"Globale",IF(F92=3,"Globale Mansile",IF(F92=4,"Minispazzatrice",IF(F92=5,"Manuale",IF(F92=6,"Manuale autospazzatrice con divieto di sosta",IF(F92="","-")))))))</f>
        <v>autospazzatrice con divieto di sosta</v>
      </c>
      <c r="C90" s="12" t="s">
        <v>136</v>
      </c>
      <c r="D90" s="4" t="s">
        <v>151</v>
      </c>
      <c r="E90" s="26"/>
      <c r="F90" s="13">
        <v>4</v>
      </c>
    </row>
    <row r="91" spans="1:6" ht="12.75">
      <c r="A91" s="36" t="s">
        <v>79</v>
      </c>
      <c r="B91" s="18" t="str">
        <f>IF(F93=1,"autospazzatrice con divieto di sosta",IF(F93=2,"Globale",IF(F93=3,"Globale Mansile",IF(F93=4,"Minispazzatrice",IF(F93=5,"Manuale",IF(F93=6,"Manuale autospazzatrice con divieto di sosta",IF(F93="","-")))))))</f>
        <v>Globale</v>
      </c>
      <c r="C91" s="12" t="s">
        <v>159</v>
      </c>
      <c r="D91" s="4" t="s">
        <v>164</v>
      </c>
      <c r="E91" s="26"/>
      <c r="F91" s="13">
        <v>1</v>
      </c>
    </row>
    <row r="92" spans="1:6" ht="25.5">
      <c r="A92" s="34" t="s">
        <v>80</v>
      </c>
      <c r="B92" s="18" t="s">
        <v>188</v>
      </c>
      <c r="C92" s="12" t="s">
        <v>136</v>
      </c>
      <c r="D92" s="4" t="s">
        <v>150</v>
      </c>
      <c r="E92" s="26"/>
      <c r="F92" s="13">
        <v>1</v>
      </c>
    </row>
    <row r="93" spans="1:6" ht="12.75">
      <c r="A93" s="36" t="s">
        <v>80</v>
      </c>
      <c r="B93" s="18" t="str">
        <f>IF(F95=1,"autospazzatrice con divieto di sosta",IF(F95=2,"Globale",IF(F95=3,"Globale Mansile",IF(F95=4,"Minispazzatrice",IF(F95=5,"Manuale",IF(F95=6,"Manuale autospazzatrice con divieto di sosta",IF(F95="","-")))))))</f>
        <v>Globale</v>
      </c>
      <c r="C93" s="12" t="s">
        <v>156</v>
      </c>
      <c r="D93" s="4" t="s">
        <v>157</v>
      </c>
      <c r="E93" s="26"/>
      <c r="F93" s="13">
        <v>2</v>
      </c>
    </row>
    <row r="94" spans="1:6" ht="12.75">
      <c r="A94" s="43" t="s">
        <v>81</v>
      </c>
      <c r="B94" s="18" t="s">
        <v>134</v>
      </c>
      <c r="C94" s="12"/>
      <c r="D94" s="4"/>
      <c r="E94" s="26"/>
      <c r="F94" s="13">
        <v>2</v>
      </c>
    </row>
    <row r="95" spans="1:6" ht="12.75">
      <c r="A95" s="42" t="s">
        <v>82</v>
      </c>
      <c r="B95" s="18" t="s">
        <v>133</v>
      </c>
      <c r="C95" s="12"/>
      <c r="D95" s="4"/>
      <c r="E95" s="26"/>
      <c r="F95" s="13">
        <v>2</v>
      </c>
    </row>
    <row r="96" spans="1:6" ht="12.75">
      <c r="A96" s="42" t="s">
        <v>83</v>
      </c>
      <c r="B96" s="18" t="str">
        <f>IF(F98=1,"autospazzatrice con divieto di sosta",IF(F98=2,"Globale",IF(F98=3,"Globale Mansile",IF(F98=4,"Minispazzatrice",IF(F98=5,"Manuale",IF(F98=6,"Manuale autospazzatrice con divieto di sosta",IF(F98="","-")))))))</f>
        <v>Minispazzatrice</v>
      </c>
      <c r="C96" s="12"/>
      <c r="D96" s="4"/>
      <c r="E96" s="26"/>
      <c r="F96" s="13">
        <v>4</v>
      </c>
    </row>
    <row r="97" spans="1:6" ht="25.5">
      <c r="A97" s="34" t="s">
        <v>84</v>
      </c>
      <c r="B97" s="18" t="str">
        <f>IF(F99=1,"autospazzatrice con divieto di sosta",IF(F99=2,"Globale",IF(F99=3,"Globale Mansile",IF(F99=4,"Minispazzatrice",IF(F99=5,"Manuale",IF(F99=6,"Manuale autospazzatrice con divieto di sosta",IF(F99="","-")))))))</f>
        <v>autospazzatrice con divieto di sosta</v>
      </c>
      <c r="C97" s="12" t="s">
        <v>138</v>
      </c>
      <c r="D97" s="4" t="s">
        <v>146</v>
      </c>
      <c r="E97" s="26"/>
      <c r="F97" s="13">
        <v>5</v>
      </c>
    </row>
    <row r="98" spans="1:6" ht="12.75">
      <c r="A98" s="43" t="s">
        <v>85</v>
      </c>
      <c r="B98" s="18" t="str">
        <f>IF(F100=1,"autospazzatrice con divieto di sosta",IF(F100=2,"Globale",IF(F100=3,"Globale Mansile",IF(F100=4,"Minispazzatrice",IF(F100=5,"Manuale",IF(F100=6,"Manuale autospazzatrice con divieto di sosta",IF(F100="","-")))))))</f>
        <v>Manuale</v>
      </c>
      <c r="C98" s="12" t="s">
        <v>138</v>
      </c>
      <c r="D98" s="4" t="s">
        <v>186</v>
      </c>
      <c r="E98" s="26"/>
      <c r="F98" s="13">
        <v>4</v>
      </c>
    </row>
    <row r="99" spans="1:6" ht="12.75">
      <c r="A99" s="36" t="s">
        <v>86</v>
      </c>
      <c r="B99" s="18" t="str">
        <f>IF(F101=1,"autospazzatrice con divieto di sosta",IF(F101=2,"Globale",IF(F101=3,"Globale Mansile",IF(F101=4,"Minispazzatrice",IF(F101=5,"Manuale",IF(F101=6,"Manuale autospazzatrice con divieto di sosta",IF(F101="","-")))))))</f>
        <v>Globale</v>
      </c>
      <c r="C99" s="12" t="s">
        <v>156</v>
      </c>
      <c r="D99" s="4" t="s">
        <v>137</v>
      </c>
      <c r="E99" s="26"/>
      <c r="F99" s="13">
        <v>1</v>
      </c>
    </row>
    <row r="100" spans="1:6" ht="12.75">
      <c r="A100" s="41" t="s">
        <v>87</v>
      </c>
      <c r="B100" s="18" t="str">
        <f>IF(F102=1,"autospazzatrice con divieto di sosta",IF(F102=2,"Globale",IF(F102=3,"Globale Mensile",IF(F102=4,"Minispazzatrice",IF(F102=5,"Manuale",IF(F102=6,"Manuale autospazzatrice con divieto di sosta",IF(F102="","-")))))))</f>
        <v>Globale Mensile</v>
      </c>
      <c r="C100" s="12" t="s">
        <v>177</v>
      </c>
      <c r="D100" s="4" t="s">
        <v>183</v>
      </c>
      <c r="E100" s="26"/>
      <c r="F100" s="13">
        <v>5</v>
      </c>
    </row>
    <row r="101" spans="1:6" ht="12.75">
      <c r="A101" s="42" t="s">
        <v>88</v>
      </c>
      <c r="B101" s="18" t="s">
        <v>133</v>
      </c>
      <c r="C101" s="12"/>
      <c r="D101" s="4"/>
      <c r="E101" s="26"/>
      <c r="F101" s="13">
        <v>2</v>
      </c>
    </row>
    <row r="102" spans="1:6" ht="12.75">
      <c r="A102" s="42" t="s">
        <v>89</v>
      </c>
      <c r="B102" s="18" t="str">
        <f>IF(F104=1,"autospazzatrice con divieto di sosta",IF(F104=2,"Globale",IF(F104=3,"Globale Mansile",IF(F104=4,"Minispazzatrice",IF(F104=5,"Manuale",IF(F104=6,"Manuale autospazzatrice con divieto di sosta",IF(F104="","-")))))))</f>
        <v>Minispazzatrice</v>
      </c>
      <c r="C102" s="12"/>
      <c r="D102" s="4"/>
      <c r="E102" s="26"/>
      <c r="F102" s="13">
        <v>3</v>
      </c>
    </row>
    <row r="103" spans="1:6" ht="12.75">
      <c r="A103" s="43" t="s">
        <v>90</v>
      </c>
      <c r="B103" s="18" t="str">
        <f>IF(F105=1,"autospazzatrice con divieto di sosta",IF(F105=2,"Globale",IF(F105=3,"Globale Mansile",IF(F105=4,"Minispazzatrice",IF(F105=5,"Manuale",IF(F105=6,"Manuale autospazzatrice con divieto di sosta",IF(F105="","-")))))))</f>
        <v>Manuale</v>
      </c>
      <c r="C103" s="12"/>
      <c r="D103" s="4"/>
      <c r="E103" s="26"/>
      <c r="F103" s="13">
        <v>1</v>
      </c>
    </row>
    <row r="104" spans="1:6" ht="12.75">
      <c r="A104" s="36" t="s">
        <v>91</v>
      </c>
      <c r="B104" s="18" t="str">
        <f>IF(F106=1,"autospazzatrice con divieto di sosta",IF(F106=2,"Globale",IF(F106=3,"Globale Mansile",IF(F106=4,"Minispazzatrice",IF(F106=5,"Manuale",IF(F106=6,"Manuale autospazzatrice con divieto di sosta",IF(F106="","-")))))))</f>
        <v>Globale</v>
      </c>
      <c r="C104" s="12" t="s">
        <v>156</v>
      </c>
      <c r="D104" s="4" t="s">
        <v>137</v>
      </c>
      <c r="E104" s="26"/>
      <c r="F104" s="13">
        <v>4</v>
      </c>
    </row>
    <row r="105" spans="1:6" ht="12.75">
      <c r="A105" s="36" t="s">
        <v>92</v>
      </c>
      <c r="B105" s="18" t="s">
        <v>131</v>
      </c>
      <c r="C105" s="12" t="s">
        <v>156</v>
      </c>
      <c r="D105" s="4" t="s">
        <v>140</v>
      </c>
      <c r="E105" s="26"/>
      <c r="F105" s="13">
        <v>5</v>
      </c>
    </row>
    <row r="106" spans="1:6" ht="12.75">
      <c r="A106" s="42" t="s">
        <v>93</v>
      </c>
      <c r="B106" s="18" t="str">
        <f aca="true" t="shared" si="5" ref="B106:B114">IF(F108=1,"autospazzatrice con divieto di sosta",IF(F108=2,"Globale",IF(F108=3,"Globale Mansile",IF(F108=4,"Minispazzatrice",IF(F108=5,"Manuale",IF(F108=6,"Manuale autospazzatrice con divieto di sosta",IF(F108="","-")))))))</f>
        <v>Minispazzatrice</v>
      </c>
      <c r="C106" s="12"/>
      <c r="D106" s="4"/>
      <c r="E106" s="26"/>
      <c r="F106" s="13">
        <v>2</v>
      </c>
    </row>
    <row r="107" spans="1:6" ht="25.5">
      <c r="A107" s="34" t="s">
        <v>94</v>
      </c>
      <c r="B107" s="18" t="str">
        <f t="shared" si="5"/>
        <v>autospazzatrice con divieto di sosta</v>
      </c>
      <c r="C107" s="12" t="s">
        <v>138</v>
      </c>
      <c r="D107" s="4" t="s">
        <v>143</v>
      </c>
      <c r="E107" s="26"/>
      <c r="F107" s="13">
        <v>6</v>
      </c>
    </row>
    <row r="108" spans="1:6" ht="25.5">
      <c r="A108" s="36" t="s">
        <v>95</v>
      </c>
      <c r="B108" s="18" t="str">
        <f t="shared" si="5"/>
        <v>Globale</v>
      </c>
      <c r="C108" s="12" t="s">
        <v>156</v>
      </c>
      <c r="D108" s="4" t="s">
        <v>158</v>
      </c>
      <c r="E108" s="26"/>
      <c r="F108" s="13">
        <v>4</v>
      </c>
    </row>
    <row r="109" spans="1:6" ht="25.5">
      <c r="A109" s="36" t="s">
        <v>95</v>
      </c>
      <c r="B109" s="18" t="str">
        <f t="shared" si="5"/>
        <v>Globale</v>
      </c>
      <c r="C109" s="12" t="s">
        <v>159</v>
      </c>
      <c r="D109" s="4" t="s">
        <v>160</v>
      </c>
      <c r="E109" s="26"/>
      <c r="F109" s="13">
        <v>1</v>
      </c>
    </row>
    <row r="110" spans="1:8" ht="12.75">
      <c r="A110" s="36" t="s">
        <v>95</v>
      </c>
      <c r="B110" s="18" t="str">
        <f t="shared" si="5"/>
        <v>Globale</v>
      </c>
      <c r="C110" s="14" t="s">
        <v>171</v>
      </c>
      <c r="D110" s="4" t="s">
        <v>172</v>
      </c>
      <c r="E110" s="26"/>
      <c r="F110" s="13">
        <v>2</v>
      </c>
      <c r="H110" s="3" t="s">
        <v>187</v>
      </c>
    </row>
    <row r="111" spans="1:6" ht="25.5">
      <c r="A111" s="34" t="s">
        <v>96</v>
      </c>
      <c r="B111" s="18" t="str">
        <f t="shared" si="5"/>
        <v>autospazzatrice con divieto di sosta</v>
      </c>
      <c r="C111" s="12" t="s">
        <v>136</v>
      </c>
      <c r="D111" s="4" t="s">
        <v>143</v>
      </c>
      <c r="E111" s="26"/>
      <c r="F111" s="13">
        <v>2</v>
      </c>
    </row>
    <row r="112" spans="1:6" ht="12.75">
      <c r="A112" s="36" t="s">
        <v>97</v>
      </c>
      <c r="B112" s="18" t="str">
        <f t="shared" si="5"/>
        <v>Globale</v>
      </c>
      <c r="C112" s="12" t="s">
        <v>166</v>
      </c>
      <c r="D112" s="4" t="s">
        <v>169</v>
      </c>
      <c r="E112" s="26"/>
      <c r="F112" s="13">
        <v>2</v>
      </c>
    </row>
    <row r="113" spans="1:6" ht="12.75">
      <c r="A113" s="43" t="s">
        <v>98</v>
      </c>
      <c r="B113" s="18" t="str">
        <f t="shared" si="5"/>
        <v>Manuale</v>
      </c>
      <c r="C113" s="12"/>
      <c r="D113" s="4"/>
      <c r="E113" s="26"/>
      <c r="F113" s="13">
        <v>1</v>
      </c>
    </row>
    <row r="114" spans="1:6" ht="12.75">
      <c r="A114" s="36" t="s">
        <v>99</v>
      </c>
      <c r="B114" s="18" t="str">
        <f t="shared" si="5"/>
        <v>Globale</v>
      </c>
      <c r="C114" s="14" t="s">
        <v>171</v>
      </c>
      <c r="D114" s="4" t="s">
        <v>175</v>
      </c>
      <c r="E114" s="26"/>
      <c r="F114" s="13">
        <v>2</v>
      </c>
    </row>
    <row r="115" spans="1:6" ht="12.75">
      <c r="A115" s="36" t="s">
        <v>100</v>
      </c>
      <c r="B115" s="18" t="s">
        <v>131</v>
      </c>
      <c r="C115" s="12" t="s">
        <v>177</v>
      </c>
      <c r="D115" s="4" t="s">
        <v>137</v>
      </c>
      <c r="E115" s="26"/>
      <c r="F115" s="13">
        <v>5</v>
      </c>
    </row>
    <row r="116" spans="1:6" ht="12.75">
      <c r="A116" s="32" t="s">
        <v>101</v>
      </c>
      <c r="B116" s="18" t="s">
        <v>191</v>
      </c>
      <c r="C116" s="12"/>
      <c r="D116" s="4"/>
      <c r="E116" s="26"/>
      <c r="F116" s="13">
        <v>2</v>
      </c>
    </row>
    <row r="117" spans="1:6" ht="25.5">
      <c r="A117" s="34" t="s">
        <v>102</v>
      </c>
      <c r="B117" s="18" t="str">
        <f>IF(F119=1,"autospazzatrice con divieto di sosta",IF(F119=2,"Globale",IF(F119=3,"Globale Mansile",IF(F119=4,"Minispazzatrice",IF(F119=5,"Manuale",IF(F119=6,"Manuale autospazzatrice con divieto di sosta",IF(F119="","-")))))))</f>
        <v>autospazzatrice con divieto di sosta</v>
      </c>
      <c r="C117" s="12" t="s">
        <v>136</v>
      </c>
      <c r="D117" s="4" t="s">
        <v>140</v>
      </c>
      <c r="E117" s="26"/>
      <c r="F117" s="13">
        <v>6</v>
      </c>
    </row>
    <row r="118" spans="1:6" ht="12.75">
      <c r="A118" s="42" t="s">
        <v>103</v>
      </c>
      <c r="B118" s="18" t="str">
        <f>IF(F121=1,"autospazzatrice con divieto di sosta",IF(F121=2,"Globale",IF(F121=3,"Globale Mansile",IF(F121=4,"Minispazzatrice",IF(F121=5,"Manuale",IF(F121=6,"Manuale autospazzatrice con divieto di sosta",IF(F121="","-")))))))</f>
        <v>Minispazzatrice</v>
      </c>
      <c r="C118" s="12"/>
      <c r="D118" s="4"/>
      <c r="E118" s="26"/>
      <c r="F118" s="13">
        <v>5</v>
      </c>
    </row>
    <row r="119" spans="1:6" ht="12.75">
      <c r="A119" s="36" t="s">
        <v>104</v>
      </c>
      <c r="B119" s="18" t="str">
        <f>IF(F122=1,"autospazzatrice con divieto di sosta",IF(F122=2,"Globale",IF(F122=3,"Globale Mansile",IF(F122=4,"Minispazzatrice",IF(F122=5,"Manuale",IF(F122=6,"Manuale autospazzatrice con divieto di sosta",IF(F122="","-")))))))</f>
        <v>Globale</v>
      </c>
      <c r="C119" s="14" t="s">
        <v>171</v>
      </c>
      <c r="D119" s="4" t="s">
        <v>176</v>
      </c>
      <c r="E119" s="26"/>
      <c r="F119" s="13">
        <v>1</v>
      </c>
    </row>
    <row r="120" spans="1:6" ht="12.75">
      <c r="A120" s="43" t="s">
        <v>104</v>
      </c>
      <c r="B120" s="18" t="s">
        <v>134</v>
      </c>
      <c r="C120" s="14"/>
      <c r="D120" s="4"/>
      <c r="E120" s="26"/>
      <c r="F120" s="13"/>
    </row>
    <row r="121" spans="1:6" ht="12.75">
      <c r="A121" s="36" t="s">
        <v>105</v>
      </c>
      <c r="B121" s="18" t="str">
        <f>IF(F123=1,"autospazzatrice con divieto di sosta",IF(F123=2,"Globale",IF(F123=3,"Globale Mansile",IF(F123=4,"Minispazzatrice",IF(F123=5,"Manuale",IF(F123=6,"Manuale autospazzatrice con divieto di sosta",IF(F123="","-")))))))</f>
        <v>Globale</v>
      </c>
      <c r="C121" s="12" t="s">
        <v>156</v>
      </c>
      <c r="D121" s="4" t="s">
        <v>137</v>
      </c>
      <c r="E121" s="26"/>
      <c r="F121" s="13">
        <v>4</v>
      </c>
    </row>
    <row r="122" spans="1:6" ht="12.75">
      <c r="A122" s="42" t="s">
        <v>106</v>
      </c>
      <c r="B122" s="18" t="str">
        <f>IF(F124=1,"autospazzatrice con divieto di sosta",IF(F124=2,"Globale",IF(F124=3,"Globale Mansile",IF(F124=4,"Minispazzatrice",IF(F124=5,"Manuale",IF(F124=6,"Manuale autospazzatrice con divieto di sosta",IF(F124="","-")))))))</f>
        <v>Minispazzatrice</v>
      </c>
      <c r="C122" s="12"/>
      <c r="D122" s="4"/>
      <c r="E122" s="26"/>
      <c r="F122" s="13">
        <v>2</v>
      </c>
    </row>
    <row r="123" spans="1:6" ht="25.5">
      <c r="A123" s="34" t="s">
        <v>107</v>
      </c>
      <c r="B123" s="18" t="s">
        <v>188</v>
      </c>
      <c r="C123" s="12"/>
      <c r="D123" s="4"/>
      <c r="E123" s="26"/>
      <c r="F123" s="13">
        <v>2</v>
      </c>
    </row>
    <row r="124" spans="1:6" ht="12.75">
      <c r="A124" s="36" t="s">
        <v>108</v>
      </c>
      <c r="B124" s="18" t="str">
        <f>IF(F126=1,"autospazzatrice con divieto di sosta",IF(F126=2,"Globale",IF(F126=3,"Globale Mansile",IF(F126=4,"Minispazzatrice",IF(F126=5,"Manuale",IF(F126=6,"Manuale autospazzatrice con divieto di sosta",IF(F126="","-")))))))</f>
        <v>Globale</v>
      </c>
      <c r="C124" s="12" t="s">
        <v>159</v>
      </c>
      <c r="D124" s="4" t="s">
        <v>164</v>
      </c>
      <c r="E124" s="26"/>
      <c r="F124" s="13">
        <v>4</v>
      </c>
    </row>
    <row r="125" spans="1:6" ht="12.75">
      <c r="A125" s="41" t="s">
        <v>109</v>
      </c>
      <c r="B125" s="18" t="str">
        <f>IF(F127=1,"autospazzatrice con divieto di sosta",IF(F127=2,"Globale",IF(F127=3,"Globale Mensile",IF(F127=4,"Minispazzatrice",IF(F127=5,"Manuale",IF(F127=6,"Manuale autospazzatrice con divieto di sosta",IF(F127="","-")))))))</f>
        <v>Globale Mensile</v>
      </c>
      <c r="C125" s="12" t="s">
        <v>177</v>
      </c>
      <c r="D125" s="4" t="s">
        <v>182</v>
      </c>
      <c r="E125" s="26"/>
      <c r="F125" s="13">
        <v>1</v>
      </c>
    </row>
    <row r="126" spans="1:6" ht="12.75">
      <c r="A126" s="36" t="s">
        <v>110</v>
      </c>
      <c r="B126" s="18" t="str">
        <f>IF(F128=1,"autospazzatrice con divieto di sosta",IF(F128=2,"Globale",IF(F128=3,"Globale Mansile",IF(F128=4,"Minispazzatrice",IF(F128=5,"Manuale",IF(F128=6,"Manuale autospazzatrice con divieto di sosta",IF(F128="","-")))))))</f>
        <v>Globale</v>
      </c>
      <c r="C126" s="14" t="s">
        <v>171</v>
      </c>
      <c r="D126" s="4" t="s">
        <v>175</v>
      </c>
      <c r="E126" s="26"/>
      <c r="F126" s="13">
        <v>2</v>
      </c>
    </row>
    <row r="127" spans="1:6" ht="12.75">
      <c r="A127" s="41" t="s">
        <v>111</v>
      </c>
      <c r="B127" s="18" t="str">
        <f>IF(F129=1,"autospazzatrice con divieto di sosta",IF(F129=2,"Globale",IF(F129=3,"Globale Mensile",IF(F129=4,"Minispazzatrice",IF(F129=5,"Manuale",IF(F129=6,"Manuale autospazzatrice con divieto di sosta",IF(F129="","-")))))))</f>
        <v>Globale Mensile</v>
      </c>
      <c r="C127" s="12" t="s">
        <v>177</v>
      </c>
      <c r="D127" s="4" t="s">
        <v>137</v>
      </c>
      <c r="E127" s="26"/>
      <c r="F127" s="13">
        <v>3</v>
      </c>
    </row>
    <row r="128" spans="1:6" ht="12.75">
      <c r="A128" s="36" t="s">
        <v>112</v>
      </c>
      <c r="B128" s="18" t="str">
        <f aca="true" t="shared" si="6" ref="B128:B137">IF(F130=1,"autospazzatrice con divieto di sosta",IF(F130=2,"Globale",IF(F130=3,"Globale Mansile",IF(F130=4,"Minispazzatrice",IF(F130=5,"Manuale",IF(F130=6,"Manuale autospazzatrice con divieto di sosta",IF(F130="","-")))))))</f>
        <v>Globale</v>
      </c>
      <c r="C128" s="14" t="s">
        <v>171</v>
      </c>
      <c r="D128" s="4" t="s">
        <v>165</v>
      </c>
      <c r="E128" s="26"/>
      <c r="F128" s="13">
        <v>2</v>
      </c>
    </row>
    <row r="129" spans="1:6" ht="12.75">
      <c r="A129" s="43" t="s">
        <v>113</v>
      </c>
      <c r="B129" s="18" t="str">
        <f t="shared" si="6"/>
        <v>Manuale</v>
      </c>
      <c r="C129" s="12"/>
      <c r="D129" s="4"/>
      <c r="E129" s="26"/>
      <c r="F129" s="13">
        <v>3</v>
      </c>
    </row>
    <row r="130" spans="1:6" ht="12.75">
      <c r="A130" s="43" t="s">
        <v>114</v>
      </c>
      <c r="B130" s="18" t="str">
        <f t="shared" si="6"/>
        <v>Manuale</v>
      </c>
      <c r="C130" s="12"/>
      <c r="D130" s="4"/>
      <c r="E130" s="26"/>
      <c r="F130" s="13">
        <v>2</v>
      </c>
    </row>
    <row r="131" spans="1:6" ht="12.75">
      <c r="A131" s="36" t="s">
        <v>115</v>
      </c>
      <c r="B131" s="18" t="str">
        <f t="shared" si="6"/>
        <v>Globale</v>
      </c>
      <c r="C131" s="12" t="s">
        <v>166</v>
      </c>
      <c r="D131" s="4" t="s">
        <v>165</v>
      </c>
      <c r="E131" s="26"/>
      <c r="F131" s="13">
        <v>5</v>
      </c>
    </row>
    <row r="132" spans="1:6" ht="12.75">
      <c r="A132" s="43" t="s">
        <v>116</v>
      </c>
      <c r="B132" s="18" t="str">
        <f t="shared" si="6"/>
        <v>Manuale</v>
      </c>
      <c r="C132" s="12"/>
      <c r="D132" s="4"/>
      <c r="E132" s="26"/>
      <c r="F132" s="13">
        <v>5</v>
      </c>
    </row>
    <row r="133" spans="1:6" ht="25.5">
      <c r="A133" s="34" t="s">
        <v>117</v>
      </c>
      <c r="B133" s="18" t="str">
        <f t="shared" si="6"/>
        <v>autospazzatrice con divieto di sosta</v>
      </c>
      <c r="C133" s="12" t="s">
        <v>138</v>
      </c>
      <c r="D133" s="4" t="s">
        <v>137</v>
      </c>
      <c r="E133" s="26"/>
      <c r="F133" s="13">
        <v>2</v>
      </c>
    </row>
    <row r="134" spans="1:6" ht="25.5">
      <c r="A134" s="34" t="s">
        <v>118</v>
      </c>
      <c r="B134" s="18" t="str">
        <f t="shared" si="6"/>
        <v>autospazzatrice con divieto di sosta</v>
      </c>
      <c r="C134" s="12" t="s">
        <v>138</v>
      </c>
      <c r="D134" s="4" t="s">
        <v>146</v>
      </c>
      <c r="E134" s="26"/>
      <c r="F134" s="13">
        <v>5</v>
      </c>
    </row>
    <row r="135" spans="1:6" ht="25.5">
      <c r="A135" s="34" t="s">
        <v>119</v>
      </c>
      <c r="B135" s="18" t="str">
        <f t="shared" si="6"/>
        <v>autospazzatrice con divieto di sosta</v>
      </c>
      <c r="C135" s="12" t="s">
        <v>138</v>
      </c>
      <c r="D135" s="4" t="s">
        <v>146</v>
      </c>
      <c r="E135" s="26"/>
      <c r="F135" s="13">
        <v>1</v>
      </c>
    </row>
    <row r="136" spans="1:6" ht="25.5">
      <c r="A136" s="34" t="s">
        <v>120</v>
      </c>
      <c r="B136" s="18" t="str">
        <f t="shared" si="6"/>
        <v>autospazzatrice con divieto di sosta</v>
      </c>
      <c r="C136" s="12" t="s">
        <v>136</v>
      </c>
      <c r="D136" s="4" t="s">
        <v>137</v>
      </c>
      <c r="E136" s="26"/>
      <c r="F136" s="13">
        <v>1</v>
      </c>
    </row>
    <row r="137" spans="1:6" ht="12.75">
      <c r="A137" s="36" t="s">
        <v>121</v>
      </c>
      <c r="B137" s="18" t="str">
        <f t="shared" si="6"/>
        <v>Globale</v>
      </c>
      <c r="C137" s="12" t="s">
        <v>159</v>
      </c>
      <c r="D137" s="4" t="s">
        <v>143</v>
      </c>
      <c r="E137" s="26"/>
      <c r="F137" s="13">
        <v>1</v>
      </c>
    </row>
    <row r="138" spans="1:6" ht="12.75">
      <c r="A138" s="43" t="s">
        <v>122</v>
      </c>
      <c r="B138" s="45" t="s">
        <v>134</v>
      </c>
      <c r="C138" s="14"/>
      <c r="D138" s="44"/>
      <c r="E138" s="26"/>
      <c r="F138" s="13">
        <v>1</v>
      </c>
    </row>
    <row r="139" spans="1:6" ht="12.75">
      <c r="A139" s="36" t="s">
        <v>135</v>
      </c>
      <c r="B139" s="18" t="str">
        <f>IF(F141=1,"autospazzatrice con divieto di sosta",IF(F141=2,"Globale",IF(F141=3,"Globale Mansile",IF(F141=4,"Minispazzatrice",IF(F141=5,"Manuale",IF(F141=6,"Manuale autospazzatrice con divieto di sosta",IF(F141="","-")))))))</f>
        <v>Globale</v>
      </c>
      <c r="C139" s="14" t="s">
        <v>171</v>
      </c>
      <c r="D139" s="4" t="s">
        <v>176</v>
      </c>
      <c r="E139" s="26"/>
      <c r="F139" s="13">
        <v>2</v>
      </c>
    </row>
    <row r="140" spans="1:6" ht="12.75">
      <c r="A140" s="42" t="s">
        <v>123</v>
      </c>
      <c r="B140" s="18" t="str">
        <f>IF(F142=1,"autospazzatrice con divieto di sosta",IF(F142=2,"Globale",IF(F142=3,"Globale Mansile",IF(F142=4,"Minispazzatrice",IF(F142=5,"Manuale",IF(F142=6,"Manuale autospazzatrice con divieto di sosta",IF(F142="","-")))))))</f>
        <v>Minispazzatrice</v>
      </c>
      <c r="C140" s="12"/>
      <c r="D140" s="18"/>
      <c r="E140" s="25"/>
      <c r="F140" s="13">
        <v>2</v>
      </c>
    </row>
    <row r="141" spans="1:6" ht="12.75">
      <c r="A141" s="43" t="s">
        <v>124</v>
      </c>
      <c r="B141" s="18" t="str">
        <f>IF(F143=1,"autospazzatrice con divieto di sosta",IF(F143=2,"Globale",IF(F143=3,"Globale Mansile",IF(F143=4,"Minispazzatrice",IF(F143=5,"Manuale",IF(F143=6,"Manuale autospazzatrice con divieto di sosta",IF(F143="","-")))))))</f>
        <v>Manuale</v>
      </c>
      <c r="C141" s="12"/>
      <c r="D141" s="18"/>
      <c r="E141" s="25"/>
      <c r="F141" s="13">
        <v>2</v>
      </c>
    </row>
    <row r="142" spans="1:6" ht="12.75">
      <c r="A142" s="43" t="s">
        <v>125</v>
      </c>
      <c r="B142" s="18" t="str">
        <f>IF(F144=1,"autospazzatrice con divieto di sosta",IF(F144=2,"Globale",IF(F144=3,"Globale Mansile",IF(F144=4,"Minispazzatrice",IF(F144=5,"Manuale",IF(F144=6,"Manuale autospazzatrice con divieto di sosta",IF(F144="","-")))))))</f>
        <v>Manuale</v>
      </c>
      <c r="C142" s="12"/>
      <c r="D142" s="18"/>
      <c r="E142" s="25"/>
      <c r="F142" s="13">
        <v>4</v>
      </c>
    </row>
    <row r="143" spans="1:6" ht="25.5">
      <c r="A143" s="37" t="s">
        <v>126</v>
      </c>
      <c r="B143" s="18" t="s">
        <v>180</v>
      </c>
      <c r="C143" s="12" t="s">
        <v>159</v>
      </c>
      <c r="D143" s="18" t="s">
        <v>162</v>
      </c>
      <c r="E143" s="25"/>
      <c r="F143" s="13">
        <v>5</v>
      </c>
    </row>
    <row r="144" spans="1:6" ht="12.75">
      <c r="A144" s="40" t="s">
        <v>126</v>
      </c>
      <c r="B144" s="18" t="s">
        <v>132</v>
      </c>
      <c r="C144" s="3" t="s">
        <v>178</v>
      </c>
      <c r="D144" s="19" t="s">
        <v>179</v>
      </c>
      <c r="E144" s="19"/>
      <c r="F144" s="13">
        <v>5</v>
      </c>
    </row>
    <row r="145" spans="1:6" ht="25.5">
      <c r="A145" s="33" t="s">
        <v>126</v>
      </c>
      <c r="B145" s="18" t="s">
        <v>188</v>
      </c>
      <c r="C145" s="12" t="s">
        <v>138</v>
      </c>
      <c r="D145" s="18" t="s">
        <v>145</v>
      </c>
      <c r="E145" s="25"/>
      <c r="F145" s="16"/>
    </row>
    <row r="146" spans="1:6" ht="26.25" thickBot="1">
      <c r="A146" s="35" t="s">
        <v>127</v>
      </c>
      <c r="B146" s="22" t="str">
        <f>IF(F148=1,"autospazzatrice con divieto di sosta",IF(F148=2,"Globale",IF(F148=3,"Globale Mansile",IF(F148=4,"Minispazzatrice",IF(F148=5,"Manuale",IF(F148=6,"Manuale autospazzatrice con divieto di sosta",IF(F148="","-")))))))</f>
        <v>autospazzatrice con divieto di sosta</v>
      </c>
      <c r="C146" s="17" t="s">
        <v>138</v>
      </c>
      <c r="D146" s="5" t="s">
        <v>146</v>
      </c>
      <c r="E146" s="26"/>
      <c r="F146" s="16"/>
    </row>
    <row r="147" ht="13.5" thickTop="1">
      <c r="F147" s="16"/>
    </row>
    <row r="148" ht="12.75">
      <c r="F148" s="13">
        <v>1</v>
      </c>
    </row>
    <row r="149" ht="12.75">
      <c r="B149" s="39"/>
    </row>
  </sheetData>
  <sheetProtection/>
  <autoFilter ref="A1:D146"/>
  <mergeCells count="1">
    <mergeCell ref="F1:F3"/>
  </mergeCells>
  <printOptions/>
  <pageMargins left="0.1968503937007874" right="0.1968503937007874" top="0.4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57">
      <selection activeCell="C69" sqref="C69"/>
    </sheetView>
  </sheetViews>
  <sheetFormatPr defaultColWidth="9.140625" defaultRowHeight="12.75"/>
  <cols>
    <col min="1" max="1" width="24.8515625" style="20" bestFit="1" customWidth="1"/>
    <col min="2" max="2" width="24.8515625" style="2" bestFit="1" customWidth="1"/>
    <col min="3" max="3" width="18.28125" style="3" customWidth="1"/>
    <col min="4" max="4" width="29.8515625" style="2" customWidth="1"/>
    <col min="5" max="5" width="3.00390625" style="2" customWidth="1"/>
    <col min="6" max="6" width="0.13671875" style="3" customWidth="1"/>
    <col min="7" max="7" width="4.57421875" style="3" customWidth="1"/>
    <col min="8" max="8" width="14.421875" style="3" bestFit="1" customWidth="1"/>
    <col min="9" max="9" width="1.7109375" style="3" customWidth="1"/>
    <col min="10" max="10" width="3.140625" style="3" customWidth="1"/>
    <col min="11" max="11" width="14.28125" style="3" customWidth="1"/>
    <col min="12" max="12" width="2.140625" style="3" customWidth="1"/>
    <col min="13" max="16384" width="9.140625" style="3" customWidth="1"/>
  </cols>
  <sheetData>
    <row r="1" spans="1:12" ht="13.5" thickBot="1">
      <c r="A1" s="29" t="s">
        <v>0</v>
      </c>
      <c r="B1" s="30" t="s">
        <v>128</v>
      </c>
      <c r="C1" s="30" t="s">
        <v>129</v>
      </c>
      <c r="D1" s="31" t="s">
        <v>130</v>
      </c>
      <c r="E1" s="21"/>
      <c r="F1" s="50"/>
      <c r="G1" s="6"/>
      <c r="H1" s="1" t="s">
        <v>188</v>
      </c>
      <c r="I1" s="1">
        <v>1</v>
      </c>
      <c r="J1" s="7"/>
      <c r="K1" s="1" t="s">
        <v>133</v>
      </c>
      <c r="L1" s="1">
        <v>4</v>
      </c>
    </row>
    <row r="2" spans="1:12" ht="12.75">
      <c r="A2" s="46" t="s">
        <v>1</v>
      </c>
      <c r="B2" s="24" t="str">
        <f>IF(F4=1,"autospazzatrice con divieto di sosta",IF(F4=2,"Globale",IF(F4=3,"Globale Mansile",IF(F4=4,"Minispazzatrice",IF(F4=5,"Manuale",IF(F4=6,"Manuale autospazzatrice con divieto di sosta",IF(F4="","-")))))))</f>
        <v>Globale</v>
      </c>
      <c r="C2" s="27" t="s">
        <v>166</v>
      </c>
      <c r="D2" s="28" t="s">
        <v>169</v>
      </c>
      <c r="E2" s="26"/>
      <c r="F2" s="51"/>
      <c r="G2" s="8"/>
      <c r="H2" s="1" t="s">
        <v>131</v>
      </c>
      <c r="I2" s="1">
        <v>2</v>
      </c>
      <c r="J2" s="9"/>
      <c r="K2" s="1" t="s">
        <v>134</v>
      </c>
      <c r="L2" s="1">
        <v>5</v>
      </c>
    </row>
    <row r="3" spans="1:12" ht="12.75">
      <c r="A3" s="47" t="s">
        <v>2</v>
      </c>
      <c r="B3" s="18" t="s">
        <v>133</v>
      </c>
      <c r="C3" s="12"/>
      <c r="D3" s="4"/>
      <c r="E3" s="26"/>
      <c r="F3" s="52"/>
      <c r="G3" s="10"/>
      <c r="H3" s="1" t="s">
        <v>132</v>
      </c>
      <c r="I3" s="1">
        <v>3</v>
      </c>
      <c r="J3" s="11"/>
      <c r="K3" s="1" t="s">
        <v>189</v>
      </c>
      <c r="L3" s="1">
        <v>6</v>
      </c>
    </row>
    <row r="4" spans="1:6" ht="25.5">
      <c r="A4" s="48" t="s">
        <v>3</v>
      </c>
      <c r="B4" s="18" t="s">
        <v>180</v>
      </c>
      <c r="C4" s="14" t="s">
        <v>171</v>
      </c>
      <c r="D4" s="4" t="s">
        <v>173</v>
      </c>
      <c r="E4" s="26"/>
      <c r="F4" s="13">
        <v>2</v>
      </c>
    </row>
    <row r="5" spans="1:6" ht="12.75">
      <c r="A5" s="48" t="s">
        <v>3</v>
      </c>
      <c r="B5" s="18" t="s">
        <v>193</v>
      </c>
      <c r="C5" s="12" t="s">
        <v>177</v>
      </c>
      <c r="D5" s="4" t="s">
        <v>184</v>
      </c>
      <c r="E5" s="26"/>
      <c r="F5" s="13">
        <v>6</v>
      </c>
    </row>
    <row r="6" spans="1:6" ht="12.75">
      <c r="A6" s="47" t="s">
        <v>4</v>
      </c>
      <c r="B6" s="18" t="str">
        <f aca="true" t="shared" si="0" ref="B6:B11">IF(F8=1,"autospazzatrice con divieto di sosta",IF(F8=2,"Globale",IF(F8=3,"Globale Mansile",IF(F8=4,"Minispazzatrice",IF(F8=5,"Manuale",IF(F8=6,"Manuale autospazzatrice con divieto di sosta",IF(F8="","-")))))))</f>
        <v>Manuale</v>
      </c>
      <c r="C6" s="12"/>
      <c r="D6" s="4"/>
      <c r="E6" s="26"/>
      <c r="F6" s="13"/>
    </row>
    <row r="7" spans="1:6" ht="12.75">
      <c r="A7" s="47" t="s">
        <v>5</v>
      </c>
      <c r="B7" s="18" t="str">
        <f t="shared" si="0"/>
        <v>Minispazzatrice</v>
      </c>
      <c r="C7" s="12"/>
      <c r="D7" s="4"/>
      <c r="E7" s="26"/>
      <c r="F7" s="13"/>
    </row>
    <row r="8" spans="1:6" ht="12.75">
      <c r="A8" s="47" t="s">
        <v>6</v>
      </c>
      <c r="B8" s="18" t="str">
        <f t="shared" si="0"/>
        <v>Globale</v>
      </c>
      <c r="C8" s="14" t="s">
        <v>171</v>
      </c>
      <c r="D8" s="4" t="s">
        <v>176</v>
      </c>
      <c r="E8" s="26"/>
      <c r="F8" s="13">
        <v>5</v>
      </c>
    </row>
    <row r="9" spans="1:6" ht="12.75">
      <c r="A9" s="47" t="s">
        <v>7</v>
      </c>
      <c r="B9" s="18" t="str">
        <f t="shared" si="0"/>
        <v>Minispazzatrice</v>
      </c>
      <c r="C9" s="12"/>
      <c r="D9" s="4"/>
      <c r="E9" s="26"/>
      <c r="F9" s="13">
        <v>4</v>
      </c>
    </row>
    <row r="10" spans="1:6" ht="12.75">
      <c r="A10" s="47" t="s">
        <v>8</v>
      </c>
      <c r="B10" s="18" t="str">
        <f t="shared" si="0"/>
        <v>Globale</v>
      </c>
      <c r="C10" s="12" t="s">
        <v>159</v>
      </c>
      <c r="D10" s="4" t="s">
        <v>163</v>
      </c>
      <c r="E10" s="26"/>
      <c r="F10" s="13">
        <v>2</v>
      </c>
    </row>
    <row r="11" spans="1:6" ht="12.75">
      <c r="A11" s="47" t="s">
        <v>9</v>
      </c>
      <c r="B11" s="18" t="str">
        <f t="shared" si="0"/>
        <v>Minispazzatrice</v>
      </c>
      <c r="C11" s="12"/>
      <c r="D11" s="4"/>
      <c r="E11" s="26"/>
      <c r="F11" s="13">
        <v>4</v>
      </c>
    </row>
    <row r="12" spans="1:6" ht="12.75">
      <c r="A12" s="47" t="s">
        <v>10</v>
      </c>
      <c r="B12" s="18" t="str">
        <f>IF(F14=1,"autospazzatrice con divieto di sosta",IF(F14=2,"Globale",IF(F14=3,"Globale Mensile",IF(F14=4,"Minispazzatrice",IF(F14=5,"Manuale",IF(F14=6,"Manuale autospazzatrice con divieto di sosta",IF(F14="","-")))))))</f>
        <v>Globale Mensile</v>
      </c>
      <c r="C12" s="12" t="s">
        <v>177</v>
      </c>
      <c r="D12" s="4" t="s">
        <v>183</v>
      </c>
      <c r="E12" s="26"/>
      <c r="F12" s="13">
        <v>2</v>
      </c>
    </row>
    <row r="13" spans="1:6" ht="25.5">
      <c r="A13" s="48" t="s">
        <v>11</v>
      </c>
      <c r="B13" s="18" t="s">
        <v>190</v>
      </c>
      <c r="C13" s="12" t="s">
        <v>138</v>
      </c>
      <c r="D13" s="4" t="s">
        <v>139</v>
      </c>
      <c r="E13" s="26"/>
      <c r="F13" s="13">
        <v>4</v>
      </c>
    </row>
    <row r="14" spans="1:6" ht="25.5">
      <c r="A14" s="48" t="s">
        <v>11</v>
      </c>
      <c r="B14" s="18" t="s">
        <v>131</v>
      </c>
      <c r="C14" s="14" t="s">
        <v>171</v>
      </c>
      <c r="D14" s="4" t="s">
        <v>174</v>
      </c>
      <c r="E14" s="26"/>
      <c r="F14" s="13">
        <v>3</v>
      </c>
    </row>
    <row r="15" spans="1:6" ht="25.5">
      <c r="A15" s="47" t="s">
        <v>12</v>
      </c>
      <c r="B15" s="18" t="str">
        <f>IF(F17=1,"autospazzatrice con divieto di sosta",IF(F17=2,"Globale",IF(F17=3,"Globale Mansile",IF(F17=4,"Minispazzatrice",IF(F17=5,"Manuale",IF(F17=6,"Manuale autospazzatrice con divieto di sosta",IF(F17="","-")))))))</f>
        <v>autospazzatrice con divieto di sosta</v>
      </c>
      <c r="C15" s="12" t="s">
        <v>136</v>
      </c>
      <c r="D15" s="4" t="s">
        <v>137</v>
      </c>
      <c r="E15" s="26"/>
      <c r="F15" s="13">
        <v>2</v>
      </c>
    </row>
    <row r="16" spans="1:6" ht="25.5">
      <c r="A16" s="47" t="s">
        <v>13</v>
      </c>
      <c r="B16" s="18" t="str">
        <f>IF(F18=1,"autospazzatrice con divieto di sosta",IF(F18=2,"Globale",IF(F18=3,"Globale Mansile",IF(F18=4,"Minispazzatrice",IF(F18=5,"Manuale",IF(F18=6,"Manuale autospazzatrice con divieto di sosta",IF(F18="","-")))))))</f>
        <v>autospazzatrice con divieto di sosta</v>
      </c>
      <c r="C16" s="12" t="s">
        <v>136</v>
      </c>
      <c r="D16" s="4" t="s">
        <v>142</v>
      </c>
      <c r="E16" s="26"/>
      <c r="F16" s="13"/>
    </row>
    <row r="17" spans="1:6" ht="25.5">
      <c r="A17" s="47" t="s">
        <v>13</v>
      </c>
      <c r="B17" s="18" t="s">
        <v>188</v>
      </c>
      <c r="C17" s="12" t="s">
        <v>138</v>
      </c>
      <c r="D17" s="4" t="s">
        <v>147</v>
      </c>
      <c r="E17" s="26"/>
      <c r="F17" s="13">
        <v>1</v>
      </c>
    </row>
    <row r="18" spans="1:6" ht="12.75">
      <c r="A18" s="47" t="s">
        <v>14</v>
      </c>
      <c r="B18" s="18" t="str">
        <f aca="true" t="shared" si="1" ref="B18:B24">IF(F20=1,"autospazzatrice con divieto di sosta",IF(F20=2,"Globale",IF(F20=3,"Globale Mansile",IF(F20=4,"Minispazzatrice",IF(F20=5,"Manuale",IF(F20=6,"Manuale autospazzatrice con divieto di sosta",IF(F20="","-")))))))</f>
        <v>Globale</v>
      </c>
      <c r="C18" s="12" t="s">
        <v>166</v>
      </c>
      <c r="D18" s="4" t="s">
        <v>169</v>
      </c>
      <c r="E18" s="26"/>
      <c r="F18" s="13">
        <v>1</v>
      </c>
    </row>
    <row r="19" spans="1:6" ht="12.75">
      <c r="A19" s="47" t="s">
        <v>15</v>
      </c>
      <c r="B19" s="18" t="str">
        <f t="shared" si="1"/>
        <v>Globale</v>
      </c>
      <c r="C19" s="12" t="s">
        <v>166</v>
      </c>
      <c r="D19" s="4" t="s">
        <v>168</v>
      </c>
      <c r="E19" s="26"/>
      <c r="F19" s="13"/>
    </row>
    <row r="20" spans="1:6" ht="12.75">
      <c r="A20" s="47" t="s">
        <v>16</v>
      </c>
      <c r="B20" s="18" t="str">
        <f t="shared" si="1"/>
        <v>Manuale</v>
      </c>
      <c r="C20" s="12" t="s">
        <v>166</v>
      </c>
      <c r="D20" s="4" t="s">
        <v>167</v>
      </c>
      <c r="E20" s="26"/>
      <c r="F20" s="13">
        <v>2</v>
      </c>
    </row>
    <row r="21" spans="1:6" ht="12.75">
      <c r="A21" s="47" t="s">
        <v>17</v>
      </c>
      <c r="B21" s="18" t="str">
        <f t="shared" si="1"/>
        <v>Minispazzatrice</v>
      </c>
      <c r="C21" s="12"/>
      <c r="D21" s="4"/>
      <c r="E21" s="26"/>
      <c r="F21" s="15">
        <v>2</v>
      </c>
    </row>
    <row r="22" spans="1:6" ht="12.75">
      <c r="A22" s="47" t="s">
        <v>18</v>
      </c>
      <c r="B22" s="18" t="str">
        <f t="shared" si="1"/>
        <v>Manuale</v>
      </c>
      <c r="C22" s="12"/>
      <c r="D22" s="4"/>
      <c r="E22" s="26"/>
      <c r="F22" s="13">
        <v>5</v>
      </c>
    </row>
    <row r="23" spans="1:6" ht="12.75">
      <c r="A23" s="47" t="s">
        <v>19</v>
      </c>
      <c r="B23" s="18" t="str">
        <f t="shared" si="1"/>
        <v>Manuale</v>
      </c>
      <c r="C23" s="12" t="s">
        <v>166</v>
      </c>
      <c r="D23" s="4" t="s">
        <v>170</v>
      </c>
      <c r="E23" s="26"/>
      <c r="F23" s="13">
        <v>4</v>
      </c>
    </row>
    <row r="24" spans="1:6" ht="25.5">
      <c r="A24" s="47" t="s">
        <v>20</v>
      </c>
      <c r="B24" s="18" t="str">
        <f t="shared" si="1"/>
        <v>autospazzatrice con divieto di sosta</v>
      </c>
      <c r="C24" s="12" t="s">
        <v>136</v>
      </c>
      <c r="D24" s="4" t="s">
        <v>153</v>
      </c>
      <c r="E24" s="26"/>
      <c r="F24" s="13">
        <v>5</v>
      </c>
    </row>
    <row r="25" spans="1:6" ht="25.5">
      <c r="A25" s="47" t="s">
        <v>20</v>
      </c>
      <c r="B25" s="18" t="s">
        <v>188</v>
      </c>
      <c r="C25" s="12" t="s">
        <v>138</v>
      </c>
      <c r="D25" s="4" t="s">
        <v>154</v>
      </c>
      <c r="E25" s="26"/>
      <c r="F25" s="13">
        <v>5</v>
      </c>
    </row>
    <row r="26" spans="1:6" ht="12.75">
      <c r="A26" s="47" t="s">
        <v>21</v>
      </c>
      <c r="B26" s="18" t="str">
        <f>IF(F28=1,"autospazzatrice con divieto di sosta",IF(F28=2,"Globale",IF(F28=3,"Globale Mansile",IF(F28=4,"Minispazzatrice",IF(F28=5,"Manuale",IF(F28=6,"Manuale autospazzatrice con divieto di sosta",IF(F28="","-")))))))</f>
        <v>Globale</v>
      </c>
      <c r="C26" s="12" t="s">
        <v>156</v>
      </c>
      <c r="D26" s="4" t="s">
        <v>137</v>
      </c>
      <c r="E26" s="26"/>
      <c r="F26" s="13">
        <v>1</v>
      </c>
    </row>
    <row r="27" spans="1:6" ht="12.75">
      <c r="A27" s="47" t="s">
        <v>22</v>
      </c>
      <c r="B27" s="18" t="str">
        <f>IF(F29=1,"autospazzatrice con divieto di sosta",IF(F29=2,"Globale",IF(F29=3,"Globale Mansile",IF(F29=4,"Minispazzatrice",IF(F29=5,"Manuale",IF(F29=6,"Manuale autospazzatrice con divieto di sosta",IF(F29="","-")))))))</f>
        <v>Manuale</v>
      </c>
      <c r="C27" s="12"/>
      <c r="D27" s="4"/>
      <c r="E27" s="26"/>
      <c r="F27" s="13"/>
    </row>
    <row r="28" spans="1:6" ht="12.75">
      <c r="A28" s="47" t="s">
        <v>23</v>
      </c>
      <c r="B28" s="18" t="str">
        <f>IF(F30=1,"autospazzatrice con divieto di sosta",IF(F30=2,"Globale",IF(F30=3,"Globale Mansile",IF(F30=4,"Minispazzatrice",IF(F30=5,"Manuale",IF(F30=6,"Manuale autospazzatrice con divieto di sosta",IF(F30="","-")))))))</f>
        <v>Globale</v>
      </c>
      <c r="C28" s="12" t="s">
        <v>166</v>
      </c>
      <c r="D28" s="4" t="s">
        <v>169</v>
      </c>
      <c r="E28" s="26"/>
      <c r="F28" s="13">
        <v>2</v>
      </c>
    </row>
    <row r="29" spans="1:6" ht="12.75">
      <c r="A29" s="47" t="s">
        <v>24</v>
      </c>
      <c r="B29" s="18" t="str">
        <f>IF(F31=1,"autospazzatrice con divieto di sosta",IF(F31=2,"Globale",IF(F31=3,"Globale Mansile",IF(F31=4,"Minispazzatrice",IF(F31=5,"Manuale",IF(F31=6,"Manuale autospazzatrice con divieto di sosta",IF(F31="","-")))))))</f>
        <v>Manuale</v>
      </c>
      <c r="C29" s="12" t="s">
        <v>138</v>
      </c>
      <c r="D29" s="4" t="s">
        <v>137</v>
      </c>
      <c r="E29" s="26"/>
      <c r="F29" s="13">
        <v>5</v>
      </c>
    </row>
    <row r="30" spans="1:6" ht="12.75">
      <c r="A30" s="47" t="s">
        <v>28</v>
      </c>
      <c r="B30" s="18" t="str">
        <f>IF(F33=1,"autospazzatrice con divieto di sosta",IF(F33=2,"Globale",IF(F33=3,"Globale Mansile",IF(F33=4,"Minispazzatrice",IF(F33=5,"Manuale",IF(F33=6,"Manuale autospazzatrice con divieto di sosta",IF(F33="","-")))))))</f>
        <v>Globale</v>
      </c>
      <c r="C30" s="14" t="s">
        <v>171</v>
      </c>
      <c r="D30" s="4" t="s">
        <v>176</v>
      </c>
      <c r="E30" s="26"/>
      <c r="F30" s="13">
        <v>2</v>
      </c>
    </row>
    <row r="31" spans="1:6" ht="25.5">
      <c r="A31" s="47" t="s">
        <v>25</v>
      </c>
      <c r="B31" s="18" t="str">
        <f>IF(F34=1,"autospazzatrice con divieto di sosta",IF(F34=2,"Globale",IF(F34=3,"Globale Mansile",IF(F34=4,"Minispazzatrice",IF(F34=5,"Manuale",IF(F34=6,"Manuale autospazzatrice con divieto di sosta",IF(F34="","-")))))))</f>
        <v>autospazzatrice con divieto di sosta</v>
      </c>
      <c r="C31" s="14" t="s">
        <v>138</v>
      </c>
      <c r="D31" s="44" t="s">
        <v>152</v>
      </c>
      <c r="E31" s="26"/>
      <c r="F31" s="13">
        <v>5</v>
      </c>
    </row>
    <row r="32" spans="1:6" ht="12.75">
      <c r="A32" s="47" t="s">
        <v>25</v>
      </c>
      <c r="B32" s="18" t="s">
        <v>133</v>
      </c>
      <c r="C32" s="14"/>
      <c r="D32" s="44" t="s">
        <v>194</v>
      </c>
      <c r="E32" s="26"/>
      <c r="F32" s="13"/>
    </row>
    <row r="33" spans="1:6" ht="12.75">
      <c r="A33" s="47" t="s">
        <v>26</v>
      </c>
      <c r="B33" s="18" t="str">
        <f>IF(F35=1,"autospazzatrice con divieto di sosta",IF(F35=2,"Globale",IF(F35=3,"Globale Mansile",IF(F35=4,"Minispazzatrice",IF(F35=5,"Manuale",IF(F35=6,"Manuale autospazzatrice con divieto di sosta",IF(F35="","-")))))))</f>
        <v>Minispazzatrice</v>
      </c>
      <c r="C33" s="12"/>
      <c r="D33" s="4"/>
      <c r="E33" s="26"/>
      <c r="F33" s="13">
        <v>2</v>
      </c>
    </row>
    <row r="34" spans="1:6" ht="12.75">
      <c r="A34" s="47" t="s">
        <v>27</v>
      </c>
      <c r="B34" s="18" t="s">
        <v>133</v>
      </c>
      <c r="C34" s="12"/>
      <c r="D34" s="4"/>
      <c r="E34" s="26"/>
      <c r="F34" s="13">
        <v>1</v>
      </c>
    </row>
    <row r="35" spans="1:6" ht="12.75">
      <c r="A35" s="47" t="s">
        <v>29</v>
      </c>
      <c r="B35" s="18" t="str">
        <f>IF(F37=1,"autospazzatrice con divieto di sosta",IF(F37=2,"Globale",IF(F37=3,"Globale Mansile",IF(F37=4,"Minispazzatrice",IF(F37=5,"Manuale",IF(F37=6,"Manuale autospazzatrice con divieto di sosta",IF(F37="","-")))))))</f>
        <v>Manuale</v>
      </c>
      <c r="C35" s="12"/>
      <c r="D35" s="4"/>
      <c r="E35" s="26"/>
      <c r="F35" s="13">
        <v>4</v>
      </c>
    </row>
    <row r="36" spans="1:6" ht="12.75">
      <c r="A36" s="47" t="s">
        <v>30</v>
      </c>
      <c r="B36" s="18" t="str">
        <f>IF(F38=1,"autospazzatrice con divieto di sosta",IF(F38=2,"Globale",IF(F38=3,"Globale Mansile",IF(F38=4,"Minispazzatrice",IF(F38=5,"Manuale",IF(F38=6,"Manuale autospazzatrice con divieto di sosta",IF(F38="","-")))))))</f>
        <v>Globale</v>
      </c>
      <c r="C36" s="12" t="s">
        <v>166</v>
      </c>
      <c r="D36" s="4" t="s">
        <v>165</v>
      </c>
      <c r="E36" s="26"/>
      <c r="F36" s="13">
        <v>5</v>
      </c>
    </row>
    <row r="37" spans="1:6" ht="12.75">
      <c r="A37" s="47" t="s">
        <v>31</v>
      </c>
      <c r="B37" s="18" t="str">
        <f>IF(F39=1,"autospazzatrice con divieto di sosta",IF(F39=2,"Globale",IF(F39=3,"Globale Mansile",IF(F39=4,"Minispazzatrice",IF(F39=5,"Manuale",IF(F39=6,"Manuale autospazzatrice con divieto di sosta",IF(F39="","-")))))))</f>
        <v>Minispazzatrice</v>
      </c>
      <c r="C37" s="12"/>
      <c r="D37" s="4"/>
      <c r="E37" s="26"/>
      <c r="F37" s="13">
        <v>5</v>
      </c>
    </row>
    <row r="38" spans="1:6" ht="25.5">
      <c r="A38" s="47" t="s">
        <v>32</v>
      </c>
      <c r="B38" s="18" t="str">
        <f>IF(F40=1,"autospazzatrice con divieto di sosta",IF(F40=2,"Globale",IF(F40=3,"Globale Mansile",IF(F40=4,"Minispazzatrice",IF(F40=5,"Manuale",IF(F40=6,"Manuale autospazzatrice con divieto di sosta",IF(F40="","-")))))))</f>
        <v>autospazzatrice con divieto di sosta</v>
      </c>
      <c r="C38" s="12" t="s">
        <v>138</v>
      </c>
      <c r="D38" s="4" t="s">
        <v>137</v>
      </c>
      <c r="E38" s="26"/>
      <c r="F38" s="13">
        <v>2</v>
      </c>
    </row>
    <row r="39" spans="1:6" ht="12.75">
      <c r="A39" s="47" t="s">
        <v>33</v>
      </c>
      <c r="B39" s="18" t="str">
        <f>IF(F41=1,"autospazzatrice con divieto di sosta",IF(F41=2,"Globale",IF(F41=3,"Globale Mansile",IF(F41=4,"Minispazzatrice",IF(F41=5,"Manuale",IF(F41=6,"Manuale autospazzatrice con divieto di sosta",IF(F41="","-")))))))</f>
        <v>Manuale</v>
      </c>
      <c r="C39" s="12"/>
      <c r="D39" s="4"/>
      <c r="E39" s="26"/>
      <c r="F39" s="13">
        <v>4</v>
      </c>
    </row>
    <row r="40" spans="1:6" ht="25.5">
      <c r="A40" s="48" t="s">
        <v>34</v>
      </c>
      <c r="B40" s="23" t="s">
        <v>131</v>
      </c>
      <c r="C40" s="14" t="s">
        <v>138</v>
      </c>
      <c r="D40" s="44" t="s">
        <v>149</v>
      </c>
      <c r="E40" s="26"/>
      <c r="F40" s="13">
        <v>1</v>
      </c>
    </row>
    <row r="41" spans="1:6" ht="38.25">
      <c r="A41" s="48" t="s">
        <v>34</v>
      </c>
      <c r="B41" s="23" t="s">
        <v>131</v>
      </c>
      <c r="C41" s="14" t="s">
        <v>196</v>
      </c>
      <c r="D41" s="44" t="s">
        <v>181</v>
      </c>
      <c r="E41" s="26"/>
      <c r="F41" s="13">
        <v>5</v>
      </c>
    </row>
    <row r="42" spans="1:6" ht="12.75">
      <c r="A42" s="47" t="s">
        <v>35</v>
      </c>
      <c r="B42" s="18" t="s">
        <v>191</v>
      </c>
      <c r="C42" s="12"/>
      <c r="D42" s="4"/>
      <c r="E42" s="26"/>
      <c r="F42" s="13"/>
    </row>
    <row r="43" spans="1:6" ht="12.75">
      <c r="A43" s="47" t="s">
        <v>36</v>
      </c>
      <c r="B43" s="18" t="str">
        <f>IF(F47=1,"autospazzatrice con divieto di sosta",IF(F47=2,"Globale",IF(F47=3,"Globale Mansile",IF(F47=4,"Minispazzatrice",IF(F47=5,"Manuale",IF(F47=6,"Manuale autospazzatrice con divieto di sosta",IF(F47="","-")))))))</f>
        <v>Globale</v>
      </c>
      <c r="C43" s="12" t="s">
        <v>159</v>
      </c>
      <c r="D43" s="4" t="s">
        <v>163</v>
      </c>
      <c r="E43" s="26"/>
      <c r="F43" s="13"/>
    </row>
    <row r="44" spans="1:6" ht="25.5">
      <c r="A44" s="47" t="s">
        <v>37</v>
      </c>
      <c r="B44" s="18" t="s">
        <v>188</v>
      </c>
      <c r="C44" s="12" t="s">
        <v>138</v>
      </c>
      <c r="D44" s="4" t="s">
        <v>192</v>
      </c>
      <c r="E44" s="26"/>
      <c r="F44" s="13">
        <v>6</v>
      </c>
    </row>
    <row r="45" spans="1:6" ht="12.75">
      <c r="A45" s="47" t="s">
        <v>37</v>
      </c>
      <c r="B45" s="18" t="s">
        <v>133</v>
      </c>
      <c r="C45" s="12"/>
      <c r="D45" s="4" t="s">
        <v>195</v>
      </c>
      <c r="E45" s="26"/>
      <c r="F45" s="13"/>
    </row>
    <row r="46" spans="1:6" ht="12.75">
      <c r="A46" s="47" t="s">
        <v>37</v>
      </c>
      <c r="B46" s="18" t="s">
        <v>134</v>
      </c>
      <c r="C46" s="12"/>
      <c r="D46" s="4"/>
      <c r="E46" s="26"/>
      <c r="F46" s="13"/>
    </row>
    <row r="47" spans="1:6" ht="12.75">
      <c r="A47" s="47" t="s">
        <v>38</v>
      </c>
      <c r="B47" s="18" t="str">
        <f>IF(F50=1,"autospazzatrice con divieto di sosta",IF(F50=2,"Globale",IF(F50=3,"Globale Mansile",IF(F50=4,"Minispazzatrice",IF(F50=5,"Manuale",IF(F50=6,"Manuale autospazzatrice con divieto di sosta",IF(F50="","-")))))))</f>
        <v>Minispazzatrice</v>
      </c>
      <c r="C47" s="12" t="s">
        <v>138</v>
      </c>
      <c r="D47" s="4" t="s">
        <v>185</v>
      </c>
      <c r="E47" s="26"/>
      <c r="F47" s="13">
        <v>2</v>
      </c>
    </row>
    <row r="48" spans="1:6" ht="12.75">
      <c r="A48" s="47" t="s">
        <v>39</v>
      </c>
      <c r="B48" s="45" t="str">
        <f>IF(F51=1,"autospazzatrice con divieto di sosta",IF(F51=2,"Globale",IF(F51=3,"Globale Mensile",IF(F51=4,"Minispazzatrice",IF(F51=5,"Manuale",IF(F51=6,"Manuale autospazzatrice con divieto di sosta",IF(F51="","-")))))))</f>
        <v>Globale Mensile</v>
      </c>
      <c r="C48" s="14" t="s">
        <v>177</v>
      </c>
      <c r="D48" s="44" t="s">
        <v>137</v>
      </c>
      <c r="E48" s="26"/>
      <c r="F48" s="13">
        <v>1</v>
      </c>
    </row>
    <row r="49" spans="1:6" ht="12.75">
      <c r="A49" s="47" t="s">
        <v>39</v>
      </c>
      <c r="B49" s="45" t="s">
        <v>134</v>
      </c>
      <c r="C49" s="14" t="s">
        <v>177</v>
      </c>
      <c r="D49" s="44" t="s">
        <v>197</v>
      </c>
      <c r="E49" s="26"/>
      <c r="F49" s="13"/>
    </row>
    <row r="50" spans="1:6" ht="25.5">
      <c r="A50" s="47" t="s">
        <v>40</v>
      </c>
      <c r="B50" s="18" t="str">
        <f>IF(F52=1,"autospazzatrice con divieto di sosta",IF(F52=2,"Globale",IF(F52=3,"Globale Mansile",IF(F52=4,"Minispazzatrice",IF(F52=5,"Manuale",IF(F52=6,"Manuale autospazzatrice con divieto di sosta",IF(F52="","-")))))))</f>
        <v>autospazzatrice con divieto di sosta</v>
      </c>
      <c r="C50" s="12" t="s">
        <v>138</v>
      </c>
      <c r="D50" s="4" t="s">
        <v>143</v>
      </c>
      <c r="E50" s="26"/>
      <c r="F50" s="13">
        <v>4</v>
      </c>
    </row>
    <row r="51" spans="1:6" ht="12.75">
      <c r="A51" s="47" t="s">
        <v>41</v>
      </c>
      <c r="B51" s="18" t="str">
        <f>IF(F53=1,"autospazzatrice con divieto di sosta",IF(F53=2,"Globale",IF(F53=3,"Globale Mensile",IF(F53=4,"Minispazzatrice",IF(F53=5,"Manuale",IF(F53=6,"Manuale autospazzatrice con divieto di sosta",IF(F53="","-")))))))</f>
        <v>Globale Mensile</v>
      </c>
      <c r="C51" s="12" t="s">
        <v>177</v>
      </c>
      <c r="D51" s="4" t="s">
        <v>182</v>
      </c>
      <c r="E51" s="26"/>
      <c r="F51" s="13">
        <v>3</v>
      </c>
    </row>
    <row r="52" spans="1:6" ht="12.75">
      <c r="A52" s="47" t="s">
        <v>42</v>
      </c>
      <c r="B52" s="18" t="str">
        <f aca="true" t="shared" si="2" ref="B52:B58">IF(F54=1,"autospazzatrice con divieto di sosta",IF(F54=2,"Globale",IF(F54=3,"Globale Mansile",IF(F54=4,"Minispazzatrice",IF(F54=5,"Manuale",IF(F54=6,"Manuale autospazzatrice con divieto di sosta",IF(F54="","-")))))))</f>
        <v>Manuale</v>
      </c>
      <c r="C52" s="12"/>
      <c r="D52" s="4"/>
      <c r="E52" s="26"/>
      <c r="F52" s="13">
        <v>1</v>
      </c>
    </row>
    <row r="53" spans="1:6" ht="12.75">
      <c r="A53" s="47" t="s">
        <v>43</v>
      </c>
      <c r="B53" s="18" t="str">
        <f t="shared" si="2"/>
        <v>Manuale</v>
      </c>
      <c r="C53" s="12"/>
      <c r="D53" s="4"/>
      <c r="E53" s="26"/>
      <c r="F53" s="13">
        <v>3</v>
      </c>
    </row>
    <row r="54" spans="1:6" ht="12.75">
      <c r="A54" s="47" t="s">
        <v>44</v>
      </c>
      <c r="B54" s="18" t="str">
        <f t="shared" si="2"/>
        <v>Manuale</v>
      </c>
      <c r="C54" s="12"/>
      <c r="D54" s="4"/>
      <c r="E54" s="26"/>
      <c r="F54" s="13">
        <v>5</v>
      </c>
    </row>
    <row r="55" spans="1:6" ht="12.75">
      <c r="A55" s="47" t="s">
        <v>45</v>
      </c>
      <c r="B55" s="18" t="str">
        <f t="shared" si="2"/>
        <v>Minispazzatrice</v>
      </c>
      <c r="C55" s="12"/>
      <c r="D55" s="4"/>
      <c r="E55" s="26"/>
      <c r="F55" s="13">
        <v>5</v>
      </c>
    </row>
    <row r="56" spans="1:6" ht="12.75">
      <c r="A56" s="47" t="s">
        <v>46</v>
      </c>
      <c r="B56" s="18" t="str">
        <f t="shared" si="2"/>
        <v>Manuale</v>
      </c>
      <c r="C56" s="12"/>
      <c r="D56" s="4"/>
      <c r="E56" s="26"/>
      <c r="F56" s="13">
        <v>5</v>
      </c>
    </row>
    <row r="57" spans="1:6" ht="12.75">
      <c r="A57" s="47" t="s">
        <v>47</v>
      </c>
      <c r="B57" s="18" t="str">
        <f t="shared" si="2"/>
        <v>Globale</v>
      </c>
      <c r="C57" s="12" t="s">
        <v>166</v>
      </c>
      <c r="D57" s="4" t="s">
        <v>165</v>
      </c>
      <c r="E57" s="26"/>
      <c r="F57" s="13">
        <v>4</v>
      </c>
    </row>
    <row r="58" spans="1:6" ht="25.5">
      <c r="A58" s="47" t="s">
        <v>48</v>
      </c>
      <c r="B58" s="18" t="str">
        <f t="shared" si="2"/>
        <v>autospazzatrice con divieto di sosta</v>
      </c>
      <c r="C58" s="12" t="s">
        <v>136</v>
      </c>
      <c r="D58" s="4" t="s">
        <v>144</v>
      </c>
      <c r="E58" s="26"/>
      <c r="F58" s="13">
        <v>5</v>
      </c>
    </row>
    <row r="59" spans="1:6" ht="25.5">
      <c r="A59" s="47" t="s">
        <v>48</v>
      </c>
      <c r="B59" s="18" t="s">
        <v>188</v>
      </c>
      <c r="C59" s="12" t="s">
        <v>138</v>
      </c>
      <c r="D59" s="4" t="s">
        <v>148</v>
      </c>
      <c r="E59" s="26"/>
      <c r="F59" s="13">
        <v>2</v>
      </c>
    </row>
    <row r="60" spans="1:8" ht="12.75">
      <c r="A60" s="47" t="s">
        <v>49</v>
      </c>
      <c r="B60" s="18" t="str">
        <f>IF(F62=1,"autospazzatrice con divieto di sosta",IF(F62=2,"Globale",IF(F62=3,"Globale Mansile",IF(F62=4,"Minispazzatrice",IF(F62=5,"Manuale",IF(F62=6,"Manuale autospazzatrice con divieto di sosta",IF(F62="","-")))))))</f>
        <v>Globale</v>
      </c>
      <c r="C60" s="14" t="s">
        <v>171</v>
      </c>
      <c r="D60" s="4" t="s">
        <v>165</v>
      </c>
      <c r="E60" s="26"/>
      <c r="F60" s="13">
        <v>1</v>
      </c>
      <c r="H60" s="3" t="s">
        <v>187</v>
      </c>
    </row>
    <row r="61" spans="1:6" ht="25.5">
      <c r="A61" s="47" t="s">
        <v>50</v>
      </c>
      <c r="B61" s="18" t="str">
        <f>IF(F63=1,"autospazzatrice con divieto di sosta",IF(F63=2,"Globale",IF(F63=3,"Globale Mansile",IF(F63=4,"Minispazzatrice",IF(F63=5,"Manuale",IF(F63=6,"Manuale autospazzatrice con divieto di sosta",IF(F63="","-")))))))</f>
        <v>autospazzatrice con divieto di sosta</v>
      </c>
      <c r="C61" s="12" t="s">
        <v>136</v>
      </c>
      <c r="D61" s="4" t="s">
        <v>152</v>
      </c>
      <c r="E61" s="26"/>
      <c r="F61" s="13"/>
    </row>
    <row r="62" spans="1:6" ht="25.5">
      <c r="A62" s="47" t="s">
        <v>51</v>
      </c>
      <c r="B62" s="18" t="str">
        <f>IF(F64=1,"autospazzatrice con divieto di sosta",IF(F64=2,"Globale",IF(F64=3,"Globale Mansile",IF(F64=4,"Minispazzatrice",IF(F64=5,"Manuale",IF(F64=6,"Manuale autospazzatrice con divieto di sosta",IF(F64="","-")))))))</f>
        <v>autospazzatrice con divieto di sosta</v>
      </c>
      <c r="C62" s="12" t="s">
        <v>138</v>
      </c>
      <c r="D62" s="4" t="s">
        <v>198</v>
      </c>
      <c r="E62" s="26"/>
      <c r="F62" s="13">
        <v>2</v>
      </c>
    </row>
    <row r="63" spans="1:6" ht="12.75">
      <c r="A63" s="47" t="s">
        <v>52</v>
      </c>
      <c r="B63" s="18" t="str">
        <f>IF(F65=1,"autospazzatrice con divieto di sosta",IF(F65=2,"Globale",IF(F65=3,"Globale Mensile",IF(F65=4,"Minispazzatrice",IF(F65=5,"Manuale",IF(F65=6,"Manuale autospazzatrice con divieto di sosta",IF(F65="","-")))))))</f>
        <v>Globale Mensile</v>
      </c>
      <c r="C63" s="12" t="s">
        <v>177</v>
      </c>
      <c r="D63" s="4" t="s">
        <v>182</v>
      </c>
      <c r="E63" s="26"/>
      <c r="F63" s="13">
        <v>1</v>
      </c>
    </row>
    <row r="64" spans="1:6" ht="12.75">
      <c r="A64" s="47" t="s">
        <v>53</v>
      </c>
      <c r="B64" s="18" t="str">
        <f>IF(F66=1,"autospazzatrice con divieto di sosta",IF(F66=2,"Globale",IF(F66=3,"Globale Mensile",IF(F66=4,"Minispazzatrice",IF(F66=5,"Manuale",IF(F66=6,"Manuale autospazzatrice con divieto di sosta",IF(F66="","-")))))))</f>
        <v>Globale Mensile</v>
      </c>
      <c r="C64" s="12" t="s">
        <v>177</v>
      </c>
      <c r="D64" s="4" t="s">
        <v>137</v>
      </c>
      <c r="E64" s="26"/>
      <c r="F64" s="13">
        <v>1</v>
      </c>
    </row>
    <row r="65" spans="1:6" ht="12.75">
      <c r="A65" s="47" t="s">
        <v>54</v>
      </c>
      <c r="B65" s="18" t="str">
        <f>IF(F67=1,"autospazzatrice con divieto di sosta",IF(F67=2,"Globale",IF(F67=3,"Globale Mansile",IF(F67=4,"Minispazzatrice",IF(F67=5,"Manuale",IF(F67=6,"Manuale autospazzatrice con divieto di sosta",IF(F67="","-")))))))</f>
        <v>Globale</v>
      </c>
      <c r="C65" s="14" t="s">
        <v>171</v>
      </c>
      <c r="D65" s="4" t="s">
        <v>176</v>
      </c>
      <c r="E65" s="26"/>
      <c r="F65" s="13">
        <v>3</v>
      </c>
    </row>
    <row r="66" spans="1:6" ht="12.75">
      <c r="A66" s="47" t="s">
        <v>55</v>
      </c>
      <c r="B66" s="18" t="str">
        <f>IF(F68=1,"autospazzatrice con divieto di sosta",IF(F68=2,"Globale",IF(F68=3,"Globale Mansile",IF(F68=4,"Minispazzatrice",IF(F68=5,"Manuale",IF(F68=6,"Manuale autospazzatrice con divieto di sosta",IF(F68="","-")))))))</f>
        <v>Globale</v>
      </c>
      <c r="C66" s="12" t="s">
        <v>159</v>
      </c>
      <c r="D66" s="4" t="s">
        <v>143</v>
      </c>
      <c r="E66" s="26"/>
      <c r="F66" s="13">
        <v>3</v>
      </c>
    </row>
    <row r="67" spans="1:6" ht="12.75">
      <c r="A67" s="47" t="s">
        <v>56</v>
      </c>
      <c r="B67" s="18" t="s">
        <v>191</v>
      </c>
      <c r="C67" s="12"/>
      <c r="D67" s="4"/>
      <c r="E67" s="26"/>
      <c r="F67" s="13">
        <v>2</v>
      </c>
    </row>
    <row r="68" spans="1:6" ht="12.75">
      <c r="A68" s="47" t="s">
        <v>57</v>
      </c>
      <c r="B68" s="18" t="str">
        <f aca="true" t="shared" si="3" ref="B68:B77">IF(F70=1,"autospazzatrice con divieto di sosta",IF(F70=2,"Globale",IF(F70=3,"Globale Mansile",IF(F70=4,"Minispazzatrice",IF(F70=5,"Manuale",IF(F70=6,"Manuale autospazzatrice con divieto di sosta",IF(F70="","-")))))))</f>
        <v>Manuale</v>
      </c>
      <c r="C68" s="12"/>
      <c r="D68" s="4"/>
      <c r="E68" s="26"/>
      <c r="F68" s="13">
        <v>2</v>
      </c>
    </row>
    <row r="69" spans="1:6" ht="12.75">
      <c r="A69" s="47" t="s">
        <v>58</v>
      </c>
      <c r="B69" s="18" t="str">
        <f t="shared" si="3"/>
        <v>Minispazzatrice</v>
      </c>
      <c r="C69" s="12" t="s">
        <v>199</v>
      </c>
      <c r="D69" s="4"/>
      <c r="E69" s="26"/>
      <c r="F69" s="13">
        <v>6</v>
      </c>
    </row>
    <row r="70" spans="1:6" ht="12.75">
      <c r="A70" s="47" t="s">
        <v>59</v>
      </c>
      <c r="B70" s="18" t="str">
        <f t="shared" si="3"/>
        <v>Globale</v>
      </c>
      <c r="C70" s="12" t="s">
        <v>177</v>
      </c>
      <c r="D70" s="4" t="s">
        <v>137</v>
      </c>
      <c r="E70" s="26"/>
      <c r="F70" s="13">
        <v>5</v>
      </c>
    </row>
    <row r="71" spans="1:6" ht="25.5">
      <c r="A71" s="47" t="s">
        <v>60</v>
      </c>
      <c r="B71" s="18" t="str">
        <f t="shared" si="3"/>
        <v>autospazzatrice con divieto di sosta</v>
      </c>
      <c r="C71" s="12" t="s">
        <v>136</v>
      </c>
      <c r="D71" s="4" t="s">
        <v>152</v>
      </c>
      <c r="E71" s="26"/>
      <c r="F71" s="13">
        <v>4</v>
      </c>
    </row>
    <row r="72" spans="1:6" ht="12.75">
      <c r="A72" s="47" t="s">
        <v>61</v>
      </c>
      <c r="B72" s="18" t="str">
        <f t="shared" si="3"/>
        <v>Manuale</v>
      </c>
      <c r="C72" s="12" t="s">
        <v>166</v>
      </c>
      <c r="D72" s="4" t="s">
        <v>168</v>
      </c>
      <c r="E72" s="26"/>
      <c r="F72" s="13">
        <v>2</v>
      </c>
    </row>
    <row r="73" spans="1:6" ht="12.75">
      <c r="A73" s="47" t="s">
        <v>62</v>
      </c>
      <c r="B73" s="18" t="str">
        <f t="shared" si="3"/>
        <v>Globale</v>
      </c>
      <c r="C73" s="12" t="s">
        <v>166</v>
      </c>
      <c r="D73" s="4" t="s">
        <v>168</v>
      </c>
      <c r="E73" s="26"/>
      <c r="F73" s="13">
        <v>1</v>
      </c>
    </row>
    <row r="74" spans="1:6" ht="12.75">
      <c r="A74" s="47" t="s">
        <v>63</v>
      </c>
      <c r="B74" s="18" t="str">
        <f t="shared" si="3"/>
        <v>Manuale</v>
      </c>
      <c r="C74" s="12"/>
      <c r="D74" s="4"/>
      <c r="E74" s="26"/>
      <c r="F74" s="13">
        <v>5</v>
      </c>
    </row>
    <row r="75" spans="1:6" ht="12.75">
      <c r="A75" s="47" t="s">
        <v>64</v>
      </c>
      <c r="B75" s="18" t="str">
        <f t="shared" si="3"/>
        <v>Globale</v>
      </c>
      <c r="C75" s="12" t="s">
        <v>166</v>
      </c>
      <c r="D75" s="4" t="s">
        <v>165</v>
      </c>
      <c r="E75" s="26"/>
      <c r="F75" s="13">
        <v>2</v>
      </c>
    </row>
    <row r="76" spans="1:6" ht="25.5">
      <c r="A76" s="47" t="s">
        <v>65</v>
      </c>
      <c r="B76" s="18" t="str">
        <f t="shared" si="3"/>
        <v>autospazzatrice con divieto di sosta</v>
      </c>
      <c r="C76" s="12" t="s">
        <v>136</v>
      </c>
      <c r="D76" s="4" t="s">
        <v>141</v>
      </c>
      <c r="E76" s="26"/>
      <c r="F76" s="13">
        <v>5</v>
      </c>
    </row>
    <row r="77" spans="1:6" ht="25.5">
      <c r="A77" s="47" t="s">
        <v>65</v>
      </c>
      <c r="B77" s="18" t="str">
        <f t="shared" si="3"/>
        <v>autospazzatrice con divieto di sosta</v>
      </c>
      <c r="C77" s="12" t="s">
        <v>138</v>
      </c>
      <c r="D77" s="4" t="s">
        <v>155</v>
      </c>
      <c r="E77" s="26"/>
      <c r="F77" s="13">
        <v>2</v>
      </c>
    </row>
    <row r="78" spans="1:6" ht="12.75">
      <c r="A78" s="47" t="s">
        <v>66</v>
      </c>
      <c r="B78" s="18" t="s">
        <v>191</v>
      </c>
      <c r="C78" s="12"/>
      <c r="D78" s="4"/>
      <c r="E78" s="26"/>
      <c r="F78" s="13">
        <v>1</v>
      </c>
    </row>
    <row r="79" spans="1:6" ht="12.75">
      <c r="A79" s="47" t="s">
        <v>67</v>
      </c>
      <c r="B79" s="18" t="str">
        <f aca="true" t="shared" si="4" ref="B79:B85">IF(F81=1,"autospazzatrice con divieto di sosta",IF(F81=2,"Globale",IF(F81=3,"Globale Mansile",IF(F81=4,"Minispazzatrice",IF(F81=5,"Manuale",IF(F81=6,"Manuale autospazzatrice con divieto di sosta",IF(F81="","-")))))))</f>
        <v>Globale</v>
      </c>
      <c r="C79" s="12" t="s">
        <v>159</v>
      </c>
      <c r="D79" s="4" t="s">
        <v>161</v>
      </c>
      <c r="E79" s="26"/>
      <c r="F79" s="13">
        <v>1</v>
      </c>
    </row>
    <row r="80" spans="1:6" ht="25.5">
      <c r="A80" s="47" t="s">
        <v>68</v>
      </c>
      <c r="B80" s="18" t="str">
        <f t="shared" si="4"/>
        <v>autospazzatrice con divieto di sosta</v>
      </c>
      <c r="C80" s="12" t="s">
        <v>136</v>
      </c>
      <c r="D80" s="4" t="s">
        <v>152</v>
      </c>
      <c r="E80" s="26"/>
      <c r="F80" s="13">
        <v>6</v>
      </c>
    </row>
    <row r="81" spans="1:6" ht="25.5">
      <c r="A81" s="47" t="s">
        <v>69</v>
      </c>
      <c r="B81" s="18" t="str">
        <f t="shared" si="4"/>
        <v>autospazzatrice con divieto di sosta</v>
      </c>
      <c r="C81" s="12" t="s">
        <v>138</v>
      </c>
      <c r="D81" s="4" t="s">
        <v>146</v>
      </c>
      <c r="E81" s="26"/>
      <c r="F81" s="13">
        <v>2</v>
      </c>
    </row>
    <row r="82" spans="1:6" ht="12.75">
      <c r="A82" s="47" t="s">
        <v>70</v>
      </c>
      <c r="B82" s="18" t="str">
        <f t="shared" si="4"/>
        <v>Globale</v>
      </c>
      <c r="C82" s="12" t="s">
        <v>156</v>
      </c>
      <c r="D82" s="4" t="s">
        <v>137</v>
      </c>
      <c r="E82" s="26"/>
      <c r="F82" s="13">
        <v>1</v>
      </c>
    </row>
    <row r="83" spans="1:6" ht="12.75">
      <c r="A83" s="47" t="s">
        <v>71</v>
      </c>
      <c r="B83" s="18" t="str">
        <f t="shared" si="4"/>
        <v>Manuale</v>
      </c>
      <c r="C83" s="12"/>
      <c r="D83" s="4"/>
      <c r="E83" s="26"/>
      <c r="F83" s="13">
        <v>1</v>
      </c>
    </row>
    <row r="84" spans="1:6" ht="12.75">
      <c r="A84" s="47" t="s">
        <v>72</v>
      </c>
      <c r="B84" s="18" t="str">
        <f t="shared" si="4"/>
        <v>Manuale</v>
      </c>
      <c r="C84" s="12"/>
      <c r="D84" s="4"/>
      <c r="E84" s="26"/>
      <c r="F84" s="13">
        <v>2</v>
      </c>
    </row>
    <row r="85" spans="1:6" ht="12.75">
      <c r="A85" s="47" t="s">
        <v>73</v>
      </c>
      <c r="B85" s="18" t="str">
        <f t="shared" si="4"/>
        <v>Manuale</v>
      </c>
      <c r="C85" s="12"/>
      <c r="D85" s="4"/>
      <c r="E85" s="26"/>
      <c r="F85" s="13">
        <v>5</v>
      </c>
    </row>
    <row r="86" spans="1:6" ht="12.75">
      <c r="A86" s="47" t="s">
        <v>74</v>
      </c>
      <c r="B86" s="18" t="s">
        <v>191</v>
      </c>
      <c r="C86" s="12"/>
      <c r="D86" s="4"/>
      <c r="E86" s="26"/>
      <c r="F86" s="13">
        <v>5</v>
      </c>
    </row>
    <row r="87" spans="1:6" ht="12.75">
      <c r="A87" s="47" t="s">
        <v>75</v>
      </c>
      <c r="B87" s="18" t="str">
        <f>IF(F89=1,"autospazzatrice con divieto di sosta",IF(F89=2,"Globale",IF(F89=3,"Globale Mansile",IF(F89=4,"Minispazzatrice",IF(F89=5,"Manuale",IF(F89=6,"Manuale autospazzatrice con divieto di sosta",IF(F89="","-")))))))</f>
        <v>Globale</v>
      </c>
      <c r="C87" s="12" t="s">
        <v>159</v>
      </c>
      <c r="D87" s="4" t="s">
        <v>165</v>
      </c>
      <c r="E87" s="26"/>
      <c r="F87" s="13">
        <v>5</v>
      </c>
    </row>
    <row r="88" spans="1:6" ht="12.75">
      <c r="A88" s="47" t="s">
        <v>76</v>
      </c>
      <c r="B88" s="18" t="str">
        <f>IF(F90=1,"autospazzatrice con divieto di sosta",IF(F90=2,"Globale",IF(F90=3,"Globale Mansile",IF(F90=4,"Minispazzatrice",IF(F90=5,"Manuale",IF(F90=6,"Manuale autospazzatrice con divieto di sosta",IF(F90="","-")))))))</f>
        <v>Minispazzatrice</v>
      </c>
      <c r="C88" s="12"/>
      <c r="D88" s="4"/>
      <c r="E88" s="26"/>
      <c r="F88" s="13">
        <v>6</v>
      </c>
    </row>
    <row r="89" spans="1:6" ht="25.5">
      <c r="A89" s="47" t="s">
        <v>77</v>
      </c>
      <c r="B89" s="18" t="str">
        <f>IF(F91=1,"autospazzatrice con divieto di sosta",IF(F91=2,"Globale",IF(F91=3,"Globale Mansile",IF(F91=4,"Minispazzatrice",IF(F91=5,"Manuale",IF(F91=6,"Manuale autospazzatrice con divieto di sosta",IF(F91="","-")))))))</f>
        <v>autospazzatrice con divieto di sosta</v>
      </c>
      <c r="C89" s="12" t="s">
        <v>136</v>
      </c>
      <c r="D89" s="4" t="s">
        <v>143</v>
      </c>
      <c r="E89" s="26"/>
      <c r="F89" s="13">
        <v>2</v>
      </c>
    </row>
    <row r="90" spans="1:6" ht="25.5">
      <c r="A90" s="47" t="s">
        <v>78</v>
      </c>
      <c r="B90" s="18" t="str">
        <f>IF(F92=1,"autospazzatrice con divieto di sosta",IF(F92=2,"Globale",IF(F92=3,"Globale Mansile",IF(F92=4,"Minispazzatrice",IF(F92=5,"Manuale",IF(F92=6,"Manuale autospazzatrice con divieto di sosta",IF(F92="","-")))))))</f>
        <v>autospazzatrice con divieto di sosta</v>
      </c>
      <c r="C90" s="12" t="s">
        <v>136</v>
      </c>
      <c r="D90" s="4" t="s">
        <v>151</v>
      </c>
      <c r="E90" s="26"/>
      <c r="F90" s="13">
        <v>4</v>
      </c>
    </row>
    <row r="91" spans="1:6" ht="12.75">
      <c r="A91" s="47" t="s">
        <v>79</v>
      </c>
      <c r="B91" s="18" t="str">
        <f>IF(F93=1,"autospazzatrice con divieto di sosta",IF(F93=2,"Globale",IF(F93=3,"Globale Mansile",IF(F93=4,"Minispazzatrice",IF(F93=5,"Manuale",IF(F93=6,"Manuale autospazzatrice con divieto di sosta",IF(F93="","-")))))))</f>
        <v>Globale</v>
      </c>
      <c r="C91" s="12" t="s">
        <v>159</v>
      </c>
      <c r="D91" s="4" t="s">
        <v>164</v>
      </c>
      <c r="E91" s="26"/>
      <c r="F91" s="13">
        <v>1</v>
      </c>
    </row>
    <row r="92" spans="1:6" ht="25.5">
      <c r="A92" s="47" t="s">
        <v>80</v>
      </c>
      <c r="B92" s="18" t="s">
        <v>188</v>
      </c>
      <c r="C92" s="12" t="s">
        <v>136</v>
      </c>
      <c r="D92" s="4" t="s">
        <v>150</v>
      </c>
      <c r="E92" s="26"/>
      <c r="F92" s="13">
        <v>1</v>
      </c>
    </row>
    <row r="93" spans="1:6" ht="12.75">
      <c r="A93" s="47" t="s">
        <v>80</v>
      </c>
      <c r="B93" s="18" t="str">
        <f>IF(F95=1,"autospazzatrice con divieto di sosta",IF(F95=2,"Globale",IF(F95=3,"Globale Mansile",IF(F95=4,"Minispazzatrice",IF(F95=5,"Manuale",IF(F95=6,"Manuale autospazzatrice con divieto di sosta",IF(F95="","-")))))))</f>
        <v>Globale</v>
      </c>
      <c r="C93" s="12" t="s">
        <v>156</v>
      </c>
      <c r="D93" s="4" t="s">
        <v>157</v>
      </c>
      <c r="E93" s="26"/>
      <c r="F93" s="13">
        <v>2</v>
      </c>
    </row>
    <row r="94" spans="1:6" ht="12.75">
      <c r="A94" s="47" t="s">
        <v>81</v>
      </c>
      <c r="B94" s="18" t="s">
        <v>134</v>
      </c>
      <c r="C94" s="12"/>
      <c r="D94" s="4"/>
      <c r="E94" s="26"/>
      <c r="F94" s="13">
        <v>2</v>
      </c>
    </row>
    <row r="95" spans="1:6" ht="12.75">
      <c r="A95" s="47" t="s">
        <v>82</v>
      </c>
      <c r="B95" s="18" t="s">
        <v>133</v>
      </c>
      <c r="C95" s="12"/>
      <c r="D95" s="4"/>
      <c r="E95" s="26"/>
      <c r="F95" s="13">
        <v>2</v>
      </c>
    </row>
    <row r="96" spans="1:6" ht="12.75">
      <c r="A96" s="47" t="s">
        <v>83</v>
      </c>
      <c r="B96" s="18" t="str">
        <f>IF(F98=1,"autospazzatrice con divieto di sosta",IF(F98=2,"Globale",IF(F98=3,"Globale Mansile",IF(F98=4,"Minispazzatrice",IF(F98=5,"Manuale",IF(F98=6,"Manuale autospazzatrice con divieto di sosta",IF(F98="","-")))))))</f>
        <v>Minispazzatrice</v>
      </c>
      <c r="C96" s="12"/>
      <c r="D96" s="4"/>
      <c r="E96" s="26"/>
      <c r="F96" s="13">
        <v>4</v>
      </c>
    </row>
    <row r="97" spans="1:6" ht="25.5">
      <c r="A97" s="47" t="s">
        <v>84</v>
      </c>
      <c r="B97" s="18" t="str">
        <f>IF(F99=1,"autospazzatrice con divieto di sosta",IF(F99=2,"Globale",IF(F99=3,"Globale Mansile",IF(F99=4,"Minispazzatrice",IF(F99=5,"Manuale",IF(F99=6,"Manuale autospazzatrice con divieto di sosta",IF(F99="","-")))))))</f>
        <v>autospazzatrice con divieto di sosta</v>
      </c>
      <c r="C97" s="12" t="s">
        <v>138</v>
      </c>
      <c r="D97" s="4" t="s">
        <v>146</v>
      </c>
      <c r="E97" s="26"/>
      <c r="F97" s="13">
        <v>5</v>
      </c>
    </row>
    <row r="98" spans="1:6" ht="12.75">
      <c r="A98" s="47" t="s">
        <v>85</v>
      </c>
      <c r="B98" s="18" t="str">
        <f>IF(F100=1,"autospazzatrice con divieto di sosta",IF(F100=2,"Globale",IF(F100=3,"Globale Mansile",IF(F100=4,"Minispazzatrice",IF(F100=5,"Manuale",IF(F100=6,"Manuale autospazzatrice con divieto di sosta",IF(F100="","-")))))))</f>
        <v>Manuale</v>
      </c>
      <c r="C98" s="12" t="s">
        <v>138</v>
      </c>
      <c r="D98" s="4" t="s">
        <v>186</v>
      </c>
      <c r="E98" s="26"/>
      <c r="F98" s="13">
        <v>4</v>
      </c>
    </row>
    <row r="99" spans="1:6" ht="12.75">
      <c r="A99" s="47" t="s">
        <v>86</v>
      </c>
      <c r="B99" s="18" t="str">
        <f>IF(F101=1,"autospazzatrice con divieto di sosta",IF(F101=2,"Globale",IF(F101=3,"Globale Mansile",IF(F101=4,"Minispazzatrice",IF(F101=5,"Manuale",IF(F101=6,"Manuale autospazzatrice con divieto di sosta",IF(F101="","-")))))))</f>
        <v>Globale</v>
      </c>
      <c r="C99" s="12" t="s">
        <v>156</v>
      </c>
      <c r="D99" s="4" t="s">
        <v>137</v>
      </c>
      <c r="E99" s="26"/>
      <c r="F99" s="13">
        <v>1</v>
      </c>
    </row>
    <row r="100" spans="1:6" ht="12.75">
      <c r="A100" s="47" t="s">
        <v>87</v>
      </c>
      <c r="B100" s="18" t="str">
        <f>IF(F102=1,"autospazzatrice con divieto di sosta",IF(F102=2,"Globale",IF(F102=3,"Globale Mensile",IF(F102=4,"Minispazzatrice",IF(F102=5,"Manuale",IF(F102=6,"Manuale autospazzatrice con divieto di sosta",IF(F102="","-")))))))</f>
        <v>Globale Mensile</v>
      </c>
      <c r="C100" s="12" t="s">
        <v>177</v>
      </c>
      <c r="D100" s="4" t="s">
        <v>183</v>
      </c>
      <c r="E100" s="26"/>
      <c r="F100" s="13">
        <v>5</v>
      </c>
    </row>
    <row r="101" spans="1:6" ht="12.75">
      <c r="A101" s="47" t="s">
        <v>88</v>
      </c>
      <c r="B101" s="18" t="s">
        <v>133</v>
      </c>
      <c r="C101" s="12"/>
      <c r="D101" s="4"/>
      <c r="E101" s="26"/>
      <c r="F101" s="13">
        <v>2</v>
      </c>
    </row>
    <row r="102" spans="1:6" ht="12.75">
      <c r="A102" s="47" t="s">
        <v>89</v>
      </c>
      <c r="B102" s="18" t="str">
        <f>IF(F104=1,"autospazzatrice con divieto di sosta",IF(F104=2,"Globale",IF(F104=3,"Globale Mansile",IF(F104=4,"Minispazzatrice",IF(F104=5,"Manuale",IF(F104=6,"Manuale autospazzatrice con divieto di sosta",IF(F104="","-")))))))</f>
        <v>Minispazzatrice</v>
      </c>
      <c r="C102" s="12"/>
      <c r="D102" s="4"/>
      <c r="E102" s="26"/>
      <c r="F102" s="13">
        <v>3</v>
      </c>
    </row>
    <row r="103" spans="1:6" ht="12.75">
      <c r="A103" s="47" t="s">
        <v>90</v>
      </c>
      <c r="B103" s="18" t="str">
        <f>IF(F105=1,"autospazzatrice con divieto di sosta",IF(F105=2,"Globale",IF(F105=3,"Globale Mansile",IF(F105=4,"Minispazzatrice",IF(F105=5,"Manuale",IF(F105=6,"Manuale autospazzatrice con divieto di sosta",IF(F105="","-")))))))</f>
        <v>Manuale</v>
      </c>
      <c r="C103" s="12"/>
      <c r="D103" s="4"/>
      <c r="E103" s="26"/>
      <c r="F103" s="13">
        <v>1</v>
      </c>
    </row>
    <row r="104" spans="1:6" ht="12.75">
      <c r="A104" s="47" t="s">
        <v>91</v>
      </c>
      <c r="B104" s="18" t="str">
        <f>IF(F106=1,"autospazzatrice con divieto di sosta",IF(F106=2,"Globale",IF(F106=3,"Globale Mansile",IF(F106=4,"Minispazzatrice",IF(F106=5,"Manuale",IF(F106=6,"Manuale autospazzatrice con divieto di sosta",IF(F106="","-")))))))</f>
        <v>Globale</v>
      </c>
      <c r="C104" s="12" t="s">
        <v>156</v>
      </c>
      <c r="D104" s="4" t="s">
        <v>137</v>
      </c>
      <c r="E104" s="26"/>
      <c r="F104" s="13">
        <v>4</v>
      </c>
    </row>
    <row r="105" spans="1:6" ht="12.75">
      <c r="A105" s="47" t="s">
        <v>92</v>
      </c>
      <c r="B105" s="18" t="s">
        <v>131</v>
      </c>
      <c r="C105" s="12" t="s">
        <v>156</v>
      </c>
      <c r="D105" s="4" t="s">
        <v>140</v>
      </c>
      <c r="E105" s="26"/>
      <c r="F105" s="13">
        <v>5</v>
      </c>
    </row>
    <row r="106" spans="1:6" ht="12.75">
      <c r="A106" s="47" t="s">
        <v>93</v>
      </c>
      <c r="B106" s="18" t="str">
        <f aca="true" t="shared" si="5" ref="B106:B114">IF(F108=1,"autospazzatrice con divieto di sosta",IF(F108=2,"Globale",IF(F108=3,"Globale Mansile",IF(F108=4,"Minispazzatrice",IF(F108=5,"Manuale",IF(F108=6,"Manuale autospazzatrice con divieto di sosta",IF(F108="","-")))))))</f>
        <v>Minispazzatrice</v>
      </c>
      <c r="C106" s="12"/>
      <c r="D106" s="4"/>
      <c r="E106" s="26"/>
      <c r="F106" s="13">
        <v>2</v>
      </c>
    </row>
    <row r="107" spans="1:6" ht="25.5">
      <c r="A107" s="47" t="s">
        <v>94</v>
      </c>
      <c r="B107" s="18" t="str">
        <f t="shared" si="5"/>
        <v>autospazzatrice con divieto di sosta</v>
      </c>
      <c r="C107" s="12" t="s">
        <v>138</v>
      </c>
      <c r="D107" s="4" t="s">
        <v>143</v>
      </c>
      <c r="E107" s="26"/>
      <c r="F107" s="13">
        <v>6</v>
      </c>
    </row>
    <row r="108" spans="1:6" ht="25.5">
      <c r="A108" s="47" t="s">
        <v>95</v>
      </c>
      <c r="B108" s="18" t="str">
        <f t="shared" si="5"/>
        <v>Globale</v>
      </c>
      <c r="C108" s="12" t="s">
        <v>156</v>
      </c>
      <c r="D108" s="4" t="s">
        <v>158</v>
      </c>
      <c r="E108" s="26"/>
      <c r="F108" s="13">
        <v>4</v>
      </c>
    </row>
    <row r="109" spans="1:6" ht="25.5">
      <c r="A109" s="47" t="s">
        <v>95</v>
      </c>
      <c r="B109" s="18" t="str">
        <f t="shared" si="5"/>
        <v>Globale</v>
      </c>
      <c r="C109" s="12" t="s">
        <v>159</v>
      </c>
      <c r="D109" s="4" t="s">
        <v>160</v>
      </c>
      <c r="E109" s="26"/>
      <c r="F109" s="13">
        <v>1</v>
      </c>
    </row>
    <row r="110" spans="1:8" ht="12.75">
      <c r="A110" s="47" t="s">
        <v>95</v>
      </c>
      <c r="B110" s="18" t="str">
        <f t="shared" si="5"/>
        <v>Globale</v>
      </c>
      <c r="C110" s="14" t="s">
        <v>171</v>
      </c>
      <c r="D110" s="4" t="s">
        <v>172</v>
      </c>
      <c r="E110" s="26"/>
      <c r="F110" s="13">
        <v>2</v>
      </c>
      <c r="H110" s="3" t="s">
        <v>187</v>
      </c>
    </row>
    <row r="111" spans="1:6" ht="25.5">
      <c r="A111" s="47" t="s">
        <v>96</v>
      </c>
      <c r="B111" s="18" t="str">
        <f t="shared" si="5"/>
        <v>autospazzatrice con divieto di sosta</v>
      </c>
      <c r="C111" s="12" t="s">
        <v>136</v>
      </c>
      <c r="D111" s="4" t="s">
        <v>143</v>
      </c>
      <c r="E111" s="26"/>
      <c r="F111" s="13">
        <v>2</v>
      </c>
    </row>
    <row r="112" spans="1:6" ht="12.75">
      <c r="A112" s="47" t="s">
        <v>97</v>
      </c>
      <c r="B112" s="18" t="str">
        <f t="shared" si="5"/>
        <v>Globale</v>
      </c>
      <c r="C112" s="12" t="s">
        <v>166</v>
      </c>
      <c r="D112" s="4" t="s">
        <v>169</v>
      </c>
      <c r="E112" s="26"/>
      <c r="F112" s="13">
        <v>2</v>
      </c>
    </row>
    <row r="113" spans="1:6" ht="12.75">
      <c r="A113" s="47" t="s">
        <v>98</v>
      </c>
      <c r="B113" s="18" t="str">
        <f t="shared" si="5"/>
        <v>Manuale</v>
      </c>
      <c r="C113" s="12"/>
      <c r="D113" s="4"/>
      <c r="E113" s="26"/>
      <c r="F113" s="13">
        <v>1</v>
      </c>
    </row>
    <row r="114" spans="1:6" ht="12.75">
      <c r="A114" s="47" t="s">
        <v>99</v>
      </c>
      <c r="B114" s="18" t="str">
        <f t="shared" si="5"/>
        <v>Globale</v>
      </c>
      <c r="C114" s="14" t="s">
        <v>171</v>
      </c>
      <c r="D114" s="4" t="s">
        <v>175</v>
      </c>
      <c r="E114" s="26"/>
      <c r="F114" s="13">
        <v>2</v>
      </c>
    </row>
    <row r="115" spans="1:6" ht="12.75">
      <c r="A115" s="47" t="s">
        <v>100</v>
      </c>
      <c r="B115" s="18" t="s">
        <v>131</v>
      </c>
      <c r="C115" s="12" t="s">
        <v>177</v>
      </c>
      <c r="D115" s="4" t="s">
        <v>137</v>
      </c>
      <c r="E115" s="26"/>
      <c r="F115" s="13">
        <v>5</v>
      </c>
    </row>
    <row r="116" spans="1:6" ht="12.75">
      <c r="A116" s="47" t="s">
        <v>101</v>
      </c>
      <c r="B116" s="18" t="s">
        <v>191</v>
      </c>
      <c r="C116" s="12"/>
      <c r="D116" s="4"/>
      <c r="E116" s="26"/>
      <c r="F116" s="13">
        <v>2</v>
      </c>
    </row>
    <row r="117" spans="1:6" ht="25.5">
      <c r="A117" s="47" t="s">
        <v>102</v>
      </c>
      <c r="B117" s="18" t="str">
        <f>IF(F119=1,"autospazzatrice con divieto di sosta",IF(F119=2,"Globale",IF(F119=3,"Globale Mansile",IF(F119=4,"Minispazzatrice",IF(F119=5,"Manuale",IF(F119=6,"Manuale autospazzatrice con divieto di sosta",IF(F119="","-")))))))</f>
        <v>autospazzatrice con divieto di sosta</v>
      </c>
      <c r="C117" s="12" t="s">
        <v>136</v>
      </c>
      <c r="D117" s="4" t="s">
        <v>140</v>
      </c>
      <c r="E117" s="26"/>
      <c r="F117" s="13">
        <v>6</v>
      </c>
    </row>
    <row r="118" spans="1:6" ht="12.75">
      <c r="A118" s="47" t="s">
        <v>103</v>
      </c>
      <c r="B118" s="18" t="str">
        <f>IF(F121=1,"autospazzatrice con divieto di sosta",IF(F121=2,"Globale",IF(F121=3,"Globale Mansile",IF(F121=4,"Minispazzatrice",IF(F121=5,"Manuale",IF(F121=6,"Manuale autospazzatrice con divieto di sosta",IF(F121="","-")))))))</f>
        <v>Minispazzatrice</v>
      </c>
      <c r="C118" s="12"/>
      <c r="D118" s="4"/>
      <c r="E118" s="26"/>
      <c r="F118" s="13">
        <v>5</v>
      </c>
    </row>
    <row r="119" spans="1:6" ht="12.75">
      <c r="A119" s="47" t="s">
        <v>104</v>
      </c>
      <c r="B119" s="18" t="str">
        <f>IF(F122=1,"autospazzatrice con divieto di sosta",IF(F122=2,"Globale",IF(F122=3,"Globale Mansile",IF(F122=4,"Minispazzatrice",IF(F122=5,"Manuale",IF(F122=6,"Manuale autospazzatrice con divieto di sosta",IF(F122="","-")))))))</f>
        <v>Globale</v>
      </c>
      <c r="C119" s="14" t="s">
        <v>171</v>
      </c>
      <c r="D119" s="4" t="s">
        <v>176</v>
      </c>
      <c r="E119" s="26"/>
      <c r="F119" s="13">
        <v>1</v>
      </c>
    </row>
    <row r="120" spans="1:6" ht="12.75">
      <c r="A120" s="47" t="s">
        <v>104</v>
      </c>
      <c r="B120" s="18" t="s">
        <v>134</v>
      </c>
      <c r="C120" s="14"/>
      <c r="D120" s="4"/>
      <c r="E120" s="26"/>
      <c r="F120" s="13"/>
    </row>
    <row r="121" spans="1:6" ht="12.75">
      <c r="A121" s="47" t="s">
        <v>105</v>
      </c>
      <c r="B121" s="18" t="str">
        <f>IF(F123=1,"autospazzatrice con divieto di sosta",IF(F123=2,"Globale",IF(F123=3,"Globale Mansile",IF(F123=4,"Minispazzatrice",IF(F123=5,"Manuale",IF(F123=6,"Manuale autospazzatrice con divieto di sosta",IF(F123="","-")))))))</f>
        <v>Globale</v>
      </c>
      <c r="C121" s="12" t="s">
        <v>156</v>
      </c>
      <c r="D121" s="4" t="s">
        <v>137</v>
      </c>
      <c r="E121" s="26"/>
      <c r="F121" s="13">
        <v>4</v>
      </c>
    </row>
    <row r="122" spans="1:6" ht="12.75">
      <c r="A122" s="47" t="s">
        <v>106</v>
      </c>
      <c r="B122" s="18" t="str">
        <f>IF(F124=1,"autospazzatrice con divieto di sosta",IF(F124=2,"Globale",IF(F124=3,"Globale Mansile",IF(F124=4,"Minispazzatrice",IF(F124=5,"Manuale",IF(F124=6,"Manuale autospazzatrice con divieto di sosta",IF(F124="","-")))))))</f>
        <v>Minispazzatrice</v>
      </c>
      <c r="C122" s="12"/>
      <c r="D122" s="4"/>
      <c r="E122" s="26"/>
      <c r="F122" s="13">
        <v>2</v>
      </c>
    </row>
    <row r="123" spans="1:6" ht="25.5">
      <c r="A123" s="47" t="s">
        <v>107</v>
      </c>
      <c r="B123" s="18" t="s">
        <v>188</v>
      </c>
      <c r="C123" s="12"/>
      <c r="D123" s="4"/>
      <c r="E123" s="26"/>
      <c r="F123" s="13">
        <v>2</v>
      </c>
    </row>
    <row r="124" spans="1:6" ht="12.75">
      <c r="A124" s="47" t="s">
        <v>108</v>
      </c>
      <c r="B124" s="18" t="str">
        <f>IF(F126=1,"autospazzatrice con divieto di sosta",IF(F126=2,"Globale",IF(F126=3,"Globale Mansile",IF(F126=4,"Minispazzatrice",IF(F126=5,"Manuale",IF(F126=6,"Manuale autospazzatrice con divieto di sosta",IF(F126="","-")))))))</f>
        <v>Globale</v>
      </c>
      <c r="C124" s="12" t="s">
        <v>159</v>
      </c>
      <c r="D124" s="4" t="s">
        <v>164</v>
      </c>
      <c r="E124" s="26"/>
      <c r="F124" s="13">
        <v>4</v>
      </c>
    </row>
    <row r="125" spans="1:6" ht="12.75">
      <c r="A125" s="47" t="s">
        <v>109</v>
      </c>
      <c r="B125" s="18" t="str">
        <f>IF(F127=1,"autospazzatrice con divieto di sosta",IF(F127=2,"Globale",IF(F127=3,"Globale Mensile",IF(F127=4,"Minispazzatrice",IF(F127=5,"Manuale",IF(F127=6,"Manuale autospazzatrice con divieto di sosta",IF(F127="","-")))))))</f>
        <v>Globale Mensile</v>
      </c>
      <c r="C125" s="12" t="s">
        <v>177</v>
      </c>
      <c r="D125" s="4" t="s">
        <v>182</v>
      </c>
      <c r="E125" s="26"/>
      <c r="F125" s="13">
        <v>1</v>
      </c>
    </row>
    <row r="126" spans="1:6" ht="12.75">
      <c r="A126" s="47" t="s">
        <v>110</v>
      </c>
      <c r="B126" s="18" t="str">
        <f>IF(F128=1,"autospazzatrice con divieto di sosta",IF(F128=2,"Globale",IF(F128=3,"Globale Mansile",IF(F128=4,"Minispazzatrice",IF(F128=5,"Manuale",IF(F128=6,"Manuale autospazzatrice con divieto di sosta",IF(F128="","-")))))))</f>
        <v>Globale</v>
      </c>
      <c r="C126" s="14" t="s">
        <v>171</v>
      </c>
      <c r="D126" s="4" t="s">
        <v>175</v>
      </c>
      <c r="E126" s="26"/>
      <c r="F126" s="13">
        <v>2</v>
      </c>
    </row>
    <row r="127" spans="1:6" ht="12.75">
      <c r="A127" s="47" t="s">
        <v>111</v>
      </c>
      <c r="B127" s="18" t="str">
        <f>IF(F129=1,"autospazzatrice con divieto di sosta",IF(F129=2,"Globale",IF(F129=3,"Globale Mensile",IF(F129=4,"Minispazzatrice",IF(F129=5,"Manuale",IF(F129=6,"Manuale autospazzatrice con divieto di sosta",IF(F129="","-")))))))</f>
        <v>Globale Mensile</v>
      </c>
      <c r="C127" s="12" t="s">
        <v>177</v>
      </c>
      <c r="D127" s="4" t="s">
        <v>137</v>
      </c>
      <c r="E127" s="26"/>
      <c r="F127" s="13">
        <v>3</v>
      </c>
    </row>
    <row r="128" spans="1:6" ht="12.75">
      <c r="A128" s="47" t="s">
        <v>112</v>
      </c>
      <c r="B128" s="18" t="str">
        <f aca="true" t="shared" si="6" ref="B128:B137">IF(F130=1,"autospazzatrice con divieto di sosta",IF(F130=2,"Globale",IF(F130=3,"Globale Mansile",IF(F130=4,"Minispazzatrice",IF(F130=5,"Manuale",IF(F130=6,"Manuale autospazzatrice con divieto di sosta",IF(F130="","-")))))))</f>
        <v>Globale</v>
      </c>
      <c r="C128" s="14" t="s">
        <v>171</v>
      </c>
      <c r="D128" s="4" t="s">
        <v>165</v>
      </c>
      <c r="E128" s="26"/>
      <c r="F128" s="13">
        <v>2</v>
      </c>
    </row>
    <row r="129" spans="1:6" ht="12.75">
      <c r="A129" s="47" t="s">
        <v>113</v>
      </c>
      <c r="B129" s="18" t="str">
        <f t="shared" si="6"/>
        <v>Manuale</v>
      </c>
      <c r="C129" s="12"/>
      <c r="D129" s="4"/>
      <c r="E129" s="26"/>
      <c r="F129" s="13">
        <v>3</v>
      </c>
    </row>
    <row r="130" spans="1:6" ht="12.75">
      <c r="A130" s="47" t="s">
        <v>114</v>
      </c>
      <c r="B130" s="18" t="str">
        <f t="shared" si="6"/>
        <v>Manuale</v>
      </c>
      <c r="C130" s="12"/>
      <c r="D130" s="4"/>
      <c r="E130" s="26"/>
      <c r="F130" s="13">
        <v>2</v>
      </c>
    </row>
    <row r="131" spans="1:6" ht="12.75">
      <c r="A131" s="47" t="s">
        <v>115</v>
      </c>
      <c r="B131" s="18" t="str">
        <f t="shared" si="6"/>
        <v>Globale</v>
      </c>
      <c r="C131" s="12" t="s">
        <v>166</v>
      </c>
      <c r="D131" s="4" t="s">
        <v>165</v>
      </c>
      <c r="E131" s="26"/>
      <c r="F131" s="13">
        <v>5</v>
      </c>
    </row>
    <row r="132" spans="1:6" ht="12.75">
      <c r="A132" s="47" t="s">
        <v>116</v>
      </c>
      <c r="B132" s="18" t="str">
        <f t="shared" si="6"/>
        <v>Manuale</v>
      </c>
      <c r="C132" s="12"/>
      <c r="D132" s="4"/>
      <c r="E132" s="26"/>
      <c r="F132" s="13">
        <v>5</v>
      </c>
    </row>
    <row r="133" spans="1:6" ht="25.5">
      <c r="A133" s="47" t="s">
        <v>117</v>
      </c>
      <c r="B133" s="18" t="str">
        <f t="shared" si="6"/>
        <v>autospazzatrice con divieto di sosta</v>
      </c>
      <c r="C133" s="12" t="s">
        <v>138</v>
      </c>
      <c r="D133" s="4" t="s">
        <v>137</v>
      </c>
      <c r="E133" s="26"/>
      <c r="F133" s="13">
        <v>2</v>
      </c>
    </row>
    <row r="134" spans="1:6" ht="25.5">
      <c r="A134" s="47" t="s">
        <v>118</v>
      </c>
      <c r="B134" s="18" t="str">
        <f t="shared" si="6"/>
        <v>autospazzatrice con divieto di sosta</v>
      </c>
      <c r="C134" s="12" t="s">
        <v>138</v>
      </c>
      <c r="D134" s="4" t="s">
        <v>146</v>
      </c>
      <c r="E134" s="26"/>
      <c r="F134" s="13">
        <v>5</v>
      </c>
    </row>
    <row r="135" spans="1:6" ht="25.5">
      <c r="A135" s="47" t="s">
        <v>119</v>
      </c>
      <c r="B135" s="18" t="str">
        <f t="shared" si="6"/>
        <v>autospazzatrice con divieto di sosta</v>
      </c>
      <c r="C135" s="12" t="s">
        <v>138</v>
      </c>
      <c r="D135" s="4" t="s">
        <v>146</v>
      </c>
      <c r="E135" s="26"/>
      <c r="F135" s="13">
        <v>1</v>
      </c>
    </row>
    <row r="136" spans="1:6" ht="25.5">
      <c r="A136" s="47" t="s">
        <v>120</v>
      </c>
      <c r="B136" s="18" t="str">
        <f t="shared" si="6"/>
        <v>autospazzatrice con divieto di sosta</v>
      </c>
      <c r="C136" s="12" t="s">
        <v>136</v>
      </c>
      <c r="D136" s="4" t="s">
        <v>137</v>
      </c>
      <c r="E136" s="26"/>
      <c r="F136" s="13">
        <v>1</v>
      </c>
    </row>
    <row r="137" spans="1:6" ht="12.75">
      <c r="A137" s="47" t="s">
        <v>121</v>
      </c>
      <c r="B137" s="18" t="str">
        <f t="shared" si="6"/>
        <v>Globale</v>
      </c>
      <c r="C137" s="12" t="s">
        <v>159</v>
      </c>
      <c r="D137" s="4" t="s">
        <v>143</v>
      </c>
      <c r="E137" s="26"/>
      <c r="F137" s="13">
        <v>1</v>
      </c>
    </row>
    <row r="138" spans="1:6" ht="12.75">
      <c r="A138" s="47" t="s">
        <v>122</v>
      </c>
      <c r="B138" s="45" t="s">
        <v>134</v>
      </c>
      <c r="C138" s="14"/>
      <c r="D138" s="44"/>
      <c r="E138" s="26"/>
      <c r="F138" s="13">
        <v>1</v>
      </c>
    </row>
    <row r="139" spans="1:6" ht="12.75">
      <c r="A139" s="47" t="s">
        <v>135</v>
      </c>
      <c r="B139" s="18" t="str">
        <f>IF(F141=1,"autospazzatrice con divieto di sosta",IF(F141=2,"Globale",IF(F141=3,"Globale Mansile",IF(F141=4,"Minispazzatrice",IF(F141=5,"Manuale",IF(F141=6,"Manuale autospazzatrice con divieto di sosta",IF(F141="","-")))))))</f>
        <v>Globale</v>
      </c>
      <c r="C139" s="14" t="s">
        <v>171</v>
      </c>
      <c r="D139" s="4" t="s">
        <v>176</v>
      </c>
      <c r="E139" s="26"/>
      <c r="F139" s="13">
        <v>2</v>
      </c>
    </row>
    <row r="140" spans="1:6" ht="12.75">
      <c r="A140" s="47" t="s">
        <v>123</v>
      </c>
      <c r="B140" s="18" t="str">
        <f>IF(F142=1,"autospazzatrice con divieto di sosta",IF(F142=2,"Globale",IF(F142=3,"Globale Mansile",IF(F142=4,"Minispazzatrice",IF(F142=5,"Manuale",IF(F142=6,"Manuale autospazzatrice con divieto di sosta",IF(F142="","-")))))))</f>
        <v>Minispazzatrice</v>
      </c>
      <c r="C140" s="12"/>
      <c r="D140" s="18"/>
      <c r="E140" s="25"/>
      <c r="F140" s="13">
        <v>2</v>
      </c>
    </row>
    <row r="141" spans="1:6" ht="12.75">
      <c r="A141" s="47" t="s">
        <v>124</v>
      </c>
      <c r="B141" s="18" t="str">
        <f>IF(F143=1,"autospazzatrice con divieto di sosta",IF(F143=2,"Globale",IF(F143=3,"Globale Mansile",IF(F143=4,"Minispazzatrice",IF(F143=5,"Manuale",IF(F143=6,"Manuale autospazzatrice con divieto di sosta",IF(F143="","-")))))))</f>
        <v>Manuale</v>
      </c>
      <c r="C141" s="12"/>
      <c r="D141" s="18"/>
      <c r="E141" s="25"/>
      <c r="F141" s="13">
        <v>2</v>
      </c>
    </row>
    <row r="142" spans="1:6" ht="12.75">
      <c r="A142" s="47" t="s">
        <v>125</v>
      </c>
      <c r="B142" s="18" t="str">
        <f>IF(F144=1,"autospazzatrice con divieto di sosta",IF(F144=2,"Globale",IF(F144=3,"Globale Mansile",IF(F144=4,"Minispazzatrice",IF(F144=5,"Manuale",IF(F144=6,"Manuale autospazzatrice con divieto di sosta",IF(F144="","-")))))))</f>
        <v>Manuale</v>
      </c>
      <c r="C142" s="12"/>
      <c r="D142" s="18"/>
      <c r="E142" s="25"/>
      <c r="F142" s="13">
        <v>4</v>
      </c>
    </row>
    <row r="143" spans="1:6" ht="25.5">
      <c r="A143" s="48" t="s">
        <v>126</v>
      </c>
      <c r="B143" s="18" t="s">
        <v>180</v>
      </c>
      <c r="C143" s="12" t="s">
        <v>159</v>
      </c>
      <c r="D143" s="18" t="s">
        <v>162</v>
      </c>
      <c r="E143" s="25"/>
      <c r="F143" s="13">
        <v>5</v>
      </c>
    </row>
    <row r="144" spans="1:6" ht="12.75">
      <c r="A144" s="48" t="s">
        <v>126</v>
      </c>
      <c r="B144" s="18" t="s">
        <v>132</v>
      </c>
      <c r="C144" s="3" t="s">
        <v>178</v>
      </c>
      <c r="D144" s="19" t="s">
        <v>179</v>
      </c>
      <c r="E144" s="19"/>
      <c r="F144" s="13">
        <v>5</v>
      </c>
    </row>
    <row r="145" spans="1:6" ht="25.5">
      <c r="A145" s="48" t="s">
        <v>126</v>
      </c>
      <c r="B145" s="18" t="s">
        <v>188</v>
      </c>
      <c r="C145" s="12" t="s">
        <v>138</v>
      </c>
      <c r="D145" s="18" t="s">
        <v>145</v>
      </c>
      <c r="E145" s="25"/>
      <c r="F145" s="16"/>
    </row>
    <row r="146" spans="1:6" ht="26.25" thickBot="1">
      <c r="A146" s="49" t="s">
        <v>127</v>
      </c>
      <c r="B146" s="22" t="str">
        <f>IF(F148=1,"autospazzatrice con divieto di sosta",IF(F148=2,"Globale",IF(F148=3,"Globale Mansile",IF(F148=4,"Minispazzatrice",IF(F148=5,"Manuale",IF(F148=6,"Manuale autospazzatrice con divieto di sosta",IF(F148="","-")))))))</f>
        <v>autospazzatrice con divieto di sosta</v>
      </c>
      <c r="C146" s="17" t="s">
        <v>138</v>
      </c>
      <c r="D146" s="5" t="s">
        <v>146</v>
      </c>
      <c r="E146" s="26"/>
      <c r="F146" s="16"/>
    </row>
    <row r="147" ht="13.5" thickTop="1">
      <c r="F147" s="16"/>
    </row>
    <row r="148" ht="12.75">
      <c r="F148" s="13">
        <v>1</v>
      </c>
    </row>
    <row r="149" ht="12.75">
      <c r="B149" s="39"/>
    </row>
  </sheetData>
  <sheetProtection/>
  <autoFilter ref="A1:D146"/>
  <mergeCells count="1">
    <mergeCell ref="F1:F3"/>
  </mergeCells>
  <printOptions/>
  <pageMargins left="0.1968503937007874" right="0.1968503937007874" top="0.44" bottom="0.984251968503937" header="0.5118110236220472" footer="0.5118110236220472"/>
  <pageSetup horizontalDpi="600" verticalDpi="600" orientation="portrait" paperSize="9" r:id="rId1"/>
  <headerFooter alignWithMargins="0">
    <oddFooter>&amp;R&amp;"Arial,Grassetto"&amp;P/ &amp;N&amp;"Arial,Normale"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Cormano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Cormano</dc:creator>
  <cp:keywords/>
  <dc:description/>
  <cp:lastModifiedBy>Riva Elena</cp:lastModifiedBy>
  <cp:lastPrinted>2014-09-05T09:29:29Z</cp:lastPrinted>
  <dcterms:created xsi:type="dcterms:W3CDTF">2014-08-27T12:27:57Z</dcterms:created>
  <dcterms:modified xsi:type="dcterms:W3CDTF">2017-09-29T09:04:50Z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-663509704</vt:i4>
  </property>
  <property fmtid="{D5CDD505-2E9C-101B-9397-08002B2CF9AE}" pid="3" name="_EmailSubject">
    <vt:lpwstr/>
  </property>
  <property fmtid="{D5CDD505-2E9C-101B-9397-08002B2CF9AE}" pid="4" name="_AuthorEmail">
    <vt:lpwstr>stefania.ravasi@comune.cormano.mi.it</vt:lpwstr>
  </property>
  <property fmtid="{D5CDD505-2E9C-101B-9397-08002B2CF9AE}" pid="5" name="_AuthorEmailDisplayName">
    <vt:lpwstr>Ravasi Stefania</vt:lpwstr>
  </property>
  <property fmtid="{D5CDD505-2E9C-101B-9397-08002B2CF9AE}" pid="6" name="_ReviewingToolsShownOnce">
    <vt:lpwstr/>
  </property>
</Properties>
</file>